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6735"/>
  </bookViews>
  <sheets>
    <sheet name="CUARTO TRIMESTRE 2019 " sheetId="1" r:id="rId1"/>
  </sheets>
  <definedNames>
    <definedName name="_xlnm._FilterDatabase" localSheetId="0" hidden="1">'CUARTO TRIMESTRE 2019 '!$B$5:$I$79</definedName>
    <definedName name="_xlnm.Print_Area" localSheetId="0">'CUARTO TRIMESTRE 2019 '!$A$1:$I$5</definedName>
    <definedName name="_xlnm.Print_Titles" localSheetId="0">'CUARTO TRIMESTRE 2019 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1" l="1"/>
  <c r="I99" i="1"/>
  <c r="N112" i="1"/>
</calcChain>
</file>

<file path=xl/sharedStrings.xml><?xml version="1.0" encoding="utf-8"?>
<sst xmlns="http://schemas.openxmlformats.org/spreadsheetml/2006/main" count="1167" uniqueCount="396">
  <si>
    <t>GURI720518MJCTBM05</t>
  </si>
  <si>
    <t>IMELDA GUTIERREZ ROBLES</t>
  </si>
  <si>
    <t>SOCIAL</t>
  </si>
  <si>
    <t>APOYO CON TARIMAS PARA BAILE</t>
  </si>
  <si>
    <t xml:space="preserve"> </t>
  </si>
  <si>
    <t xml:space="preserve">CAPILLA SAN NICOLAS DE BARI, COL. LOMAS DE SAN NICOLAS # 578 </t>
  </si>
  <si>
    <t>APOYO CON SONIDO, TARIMAS E ILUMINACION</t>
  </si>
  <si>
    <t>APOYO CON SONIDO, TARIMA, REPARACION DE CALLE Y APOYO DE SEGURIDAD PUBLICA</t>
  </si>
  <si>
    <t>CAMPO MILITAR No. 41-A PTO VALLARTA</t>
  </si>
  <si>
    <t xml:space="preserve">APOYO DE IMPRESIÓN DE LONA </t>
  </si>
  <si>
    <t>APOYO MAMPARAS E MOBILIARIO PARA EVENTO</t>
  </si>
  <si>
    <t>APOYO DE TOLDOS, LONAS Y PUBLICIDAD</t>
  </si>
  <si>
    <t>APOYO CON IMPRESIÓN DE PERSONIFICADORES</t>
  </si>
  <si>
    <t>COLEGIO DE ESTUDIOS CIENTIFICOS Y TECNOLOGICOS DEL ESTADO DE JALISCO, PLANTEL PUERTO VALLARTA - IXTAPA</t>
  </si>
  <si>
    <t xml:space="preserve">APOYO IMPRESIÓN DE LONA </t>
  </si>
  <si>
    <t xml:space="preserve">ESCUELA TELESECUNDARIA AMADO NERVO </t>
  </si>
  <si>
    <t xml:space="preserve">APOYO A REMODELACION DE BAÑOS </t>
  </si>
  <si>
    <t>JARDIN DE NIÑOS 21 DE MARZO</t>
  </si>
  <si>
    <t>INST. ENSEÑANZA</t>
  </si>
  <si>
    <t>AYUDAS SOCIALES CON MATERIALES PARA CONSTRUCCION</t>
  </si>
  <si>
    <t>BUILD RAMPS NOT WALLS Y LA LIGA DE PATINETA VALLARTENSE</t>
  </si>
  <si>
    <t xml:space="preserve">APOYO CON MOBILIARIO </t>
  </si>
  <si>
    <t>PARROQUIA VILLA DE GUADALUPE C. FRACIA #140 COL. VILLA DE GUADALUPE</t>
  </si>
  <si>
    <t>APOYO DE TOLDOS</t>
  </si>
  <si>
    <t>COLEGIO DE ESTUDIOS CIENTIFICOS Y TECNOLOGICOS DEL ESTADO DE JALISCO, C.COREA DEL SUR #560 COL. MANGAL COAPINOLE</t>
  </si>
  <si>
    <t xml:space="preserve">APOYO DE INMOBILIARIO </t>
  </si>
  <si>
    <t>APOYO DE TOLDO</t>
  </si>
  <si>
    <t>PARROQUIA DE NUESTRA SEÑORA DEL REFUGIO, C. PERU Y ARGENTINA S/N COL 5 DE DICIEMBRE</t>
  </si>
  <si>
    <t>APOYO DE EQUIPO DE SONIDO Y MOBILIARIO</t>
  </si>
  <si>
    <t>IGLESIA SANTISIMA TRINIDAD, C. CHIHUAHUA COL. EL CERRITO</t>
  </si>
  <si>
    <t xml:space="preserve">LA PARROQUIA DE NUESTRA SEÑORA DEL ROSARIO DE TALPITA DE IXTAPA JALISCO, UBICADI EN PROLONGACION GAVIOTA #137 COL. JARDINES </t>
  </si>
  <si>
    <t>APOYO DE EQUIPO DE SONIDO, MOBILIARIO,SERVICIO DE RIEGO Y MAQUINARIA</t>
  </si>
  <si>
    <t>LA CAPILLA DE NUESTRA SEÑORA DE GUADALUPE, C. EVEREST COLONIA VOLCANES</t>
  </si>
  <si>
    <t>APOYO DE MATERIAL DE CONTRUCCION Y PINTURA</t>
  </si>
  <si>
    <t>HECS531105HJCRSL02</t>
  </si>
  <si>
    <t>HERNANDEZ CASTILLON SALVADOR</t>
  </si>
  <si>
    <t>APOYO CON RED DE VOLEY BOL</t>
  </si>
  <si>
    <t>ESCUELA JARDIN DE NIÑOS RURAL FEDERAL GONZALO CHAPELA Y BLANCO, PLAYA GRANDE MUNICIPIO PUERTO VALLATA JALISCO</t>
  </si>
  <si>
    <t>ESCUELA PREPARATORIA REGIONAL DE PUERTO VALLARTA MODULO IXTAPA</t>
  </si>
  <si>
    <t>APOYO DE MOBILIARIO PARA EVENTO</t>
  </si>
  <si>
    <t>ESCUELA PRIMARIA 21 DE MARZO C.AVENIDA # 494 COL. COAPINOLE</t>
  </si>
  <si>
    <t>APOYO SISTEMA DE SONIDO Y TARIMA</t>
  </si>
  <si>
    <t>ESCUELA PRIMARIA SALVADOR VARELA RESENDIZ. PLAZA RUTURI #6 COL. ARAMARA</t>
  </si>
  <si>
    <t>APOYO CON MATERIAL DE CONSTRUCCION PARA BANCAS Y COMEDORES</t>
  </si>
  <si>
    <t>MAAL761219HJCRRS08</t>
  </si>
  <si>
    <t>LUIS DARIO MARTINEZ ARTEAGA</t>
  </si>
  <si>
    <t xml:space="preserve">APOYO CON UNIFORMES DEPORTIVOS A EQUIPO DE FUTBOL </t>
  </si>
  <si>
    <t>LORM670418MJCPBR09</t>
  </si>
  <si>
    <t>ATRÁS DEL SUPER MEGA COMERCIAL, EN EXPLANADA FLAMINGOS/LOPEZ ROBLES MARTHA LORENA</t>
  </si>
  <si>
    <t>APOYO CON SILLAS PARA CONGRESO DIOCESANO</t>
  </si>
  <si>
    <t>GAGE751202MJCRML09</t>
  </si>
  <si>
    <t>JARDIN DE NIÑOSMANUEL DE JESUSCLOUTHIER DEL RINCON, C. HALCONES #256 COL. CAMPESTRE LAS CAÑADAS/GARCIA GOMEZ ELIDA EDITH</t>
  </si>
  <si>
    <t>APOYO CON TOLDOS</t>
  </si>
  <si>
    <t>POGS860507MJCRNL02</t>
  </si>
  <si>
    <t>ESCUELA SECUNDARIA DE LAS PALMAS. CALLE REVOLUCUION 890 LAS PALMAS/PORTALES GONZALEZ MARIA DEL SOL</t>
  </si>
  <si>
    <t>APOYO CON TOLDOS PARA ACTIVIDADES DE PROYECTO ESCOLAR</t>
  </si>
  <si>
    <t>VALC760116MJCLPN08</t>
  </si>
  <si>
    <t>CLUB DE LEONES, EN FRANCISCO I MADERO #280 COL. CENTRO VALLARTA/ VALDEZ LOPEZ CINTHYA MARCELA</t>
  </si>
  <si>
    <t>APOYO CON SONIDO PARA CLASE DE ACTIVACION FISICA</t>
  </si>
  <si>
    <t>GORJ6201125HDFMYN02</t>
  </si>
  <si>
    <t>ESTADIO AGUSTIN FLORES CONTRERAS/CANCHA DE BEISBOL/GOMEZ REY JUAN ANTONIO</t>
  </si>
  <si>
    <t>APOYO CON TOLDOS CON TOLDOS PARA EVENTO PACIFIC GAMES</t>
  </si>
  <si>
    <t>MEBO920125MJCJTS04</t>
  </si>
  <si>
    <t>PREPARATORIA REGIONAL MODULO IXTAPA,DOMICILIO: VICENTE GUERRERO N°481 COL. LAS FLORES/MEJIA BATISTA OSIRIS JOHANA</t>
  </si>
  <si>
    <t>APOYO EN RENTA DE TOLDOS PARA CAMPAMENTO RECREATIVO</t>
  </si>
  <si>
    <t>MACD690327MNTRRL08</t>
  </si>
  <si>
    <t>ESCUELA PRIMARIA GENARO PADILLA, AVENIDA 494 COL. COAPINOLE/MARTINEZ CARDONA MARIA DOLORES.</t>
  </si>
  <si>
    <t xml:space="preserve">APOYO CON SILLAS PARA EVENTO DE DIA DE MUERTOS </t>
  </si>
  <si>
    <t>JIAV800414MMCMLR00</t>
  </si>
  <si>
    <t>VECINOS DE COLONIA TAMARINDOS COL. IXTAPA/RECIBIO,JIMENEZ ALCOCER VERONICA</t>
  </si>
  <si>
    <t>APOYO CON PINTURA Y 4 BROCHAS</t>
  </si>
  <si>
    <t xml:space="preserve">ESCUELA PRIMARIA SECUNDARIA TECNICA 81, COL. PITILLAL </t>
  </si>
  <si>
    <t>APOYO CON SONIDO PARA BIENVENIDA A ALUMNOS NUEVO INGRESO</t>
  </si>
  <si>
    <t>ESCUELA AMADO RUIZ SANCHEZ. AGENCIA EL COLORADO</t>
  </si>
  <si>
    <t>APOYO CON SONIDO PARA DESFILE</t>
  </si>
  <si>
    <t>APOYO MATERIAL Y ACCESORIOS PARA REHABILITAR DEL MODULO DE BAÑOS  DE LA SECUNDARIA AMADO NERVO DEL POBLADO DE TEBELCHIA</t>
  </si>
  <si>
    <t>INST. SIN FINES DE LUCRO</t>
  </si>
  <si>
    <t>AYUDAS SOCIALES CON REPARACION DE BAÑOS</t>
  </si>
  <si>
    <t xml:space="preserve">APOYO CON CUBETAS DE PINTURA PARA LA ESCUELA PRIMARIA SALVADOR VARELA RESENDIZ PARA DAR MANTTO AL EDIFICIO ESCOLAR </t>
  </si>
  <si>
    <t>AYUDAS SOCIALES CON PINTURAS</t>
  </si>
  <si>
    <t>VAAE370715</t>
  </si>
  <si>
    <t>APOYO DE UNA VIGA DE ACERO PARA REFORZAR EL TECHADO DE ENRIQUE VALADEZ  EN LA CALLE PLAZA CORA 04 COL- ARAMARA</t>
  </si>
  <si>
    <t>APOYOS DE TINACOS SERAN UTILIZADAS PARA EL PROGRAMA  DE CASA DIGNA "2019" PARA  VIVIENDAS DE FAMILIAS VALLARTANSES  DE ESCASO RECURSOS</t>
  </si>
  <si>
    <t>APOYO PARA EL PASEO DOMINICAL SE LLEVARA A CABO EL DIA 24 DE NOVIEMBRE  INSTALACIONES DEL CAMPO MILITAR</t>
  </si>
  <si>
    <t>AYUDA SOCIAL CON MOBILIARIO PARA EVENTO</t>
  </si>
  <si>
    <t xml:space="preserve">APOYO A LA ESCUELA PRIMARIA NETZAHUALCOYOCTL PARA TERMINAR  EL COLADO PARA SALON BIBLIOTECA EN LA COLONIA VILLAS LAS FLORES </t>
  </si>
  <si>
    <t>APOYOS DE CUBETA DE PINTURA SERAN UTILIZADAS PARA EL PROGRAMA  DE CASA DIGNA "2019" PARA  VIVIENDAS DE FAMILIAS VALLARTANSES  DE ESCASO RECURSOS</t>
  </si>
  <si>
    <t>APOYO CON SONIDO TORNEO DE FUTBOL COPA BURGOS  25 DE MAYO EN LA UNIDAD DEPORTIVA ALFONSO DIAZ SANTOS</t>
  </si>
  <si>
    <t>APOYO CON SONIDO E ILUMINACION DE LAS FIESTAS PATRONALES 10.11 Y 12 DICIEMBRE NUESTRA SEÑORA DE GUADALUPE EN LA COL- VOLCANES</t>
  </si>
  <si>
    <t xml:space="preserve">SERVICIO DE CASTILLO DE FUEGOS PIROCTENICOS PARA LAS FIESTAS DE LA PARROQUIA DE VILLA DE GUADALUPE </t>
  </si>
  <si>
    <t>AYUDAS SOCIALES CON PIROTECNIA</t>
  </si>
  <si>
    <t xml:space="preserve">SERVICIO DE CASTILLO DE FUEGOS PIROCTENICOS PARA LAS FIESTAS DE LA COMUNIDAD DE TEBELCHIA </t>
  </si>
  <si>
    <t>APOYO PARA CEREMONIA ENTREGA CARTILLAS LIBERADAS CLASE 2000 Y REMISOS</t>
  </si>
  <si>
    <t>APOYOS CONO VIAL PARA EL JARDIN DE NIÑOS XOCHONOTL</t>
  </si>
  <si>
    <t>AYUDAS SOCIALES PARA COMPETENCIAS</t>
  </si>
  <si>
    <t>APOYO PARA CEREMONIA LIBERADAS AL PERSONAL S-M-N CLASE 2000 Y REMISOS Y MUJERES VOLUNTARIAS SABADO 07</t>
  </si>
  <si>
    <t>APOYO CON TOLDOS PARA LA MISA DEL DIA DE MUERTOS EN EL PANEON DEL RANCHTO</t>
  </si>
  <si>
    <t>SERVICIO DE CASTILLO DE FUEGOS PIROCTENICOS PARA LAS FIESTAS DE LA CAPILLA SANTA CECILIA COLONIA COAPINOLE</t>
  </si>
  <si>
    <t>ENERGIA ELECTRICA EDIFICIOS GUBERNAMENTALES</t>
  </si>
  <si>
    <t>AYUDAS SOCIAL CON EL PAGO DE ENERGIA ELECTRICA</t>
  </si>
  <si>
    <t>POZOS DE AGUA  DE CARCAMO</t>
  </si>
  <si>
    <t>ENERGIA ELECTRICA JARDIN DE NIÑOS ROSARIO CASTEL CALLE PROL BRASILIA 752-A COL 5 DE DICIEMBRE</t>
  </si>
  <si>
    <t>ENERGIA ELECTRICA CENTRO DE SALUD AV LAS GARZAS 532 ESQ. GAVIOTAS BOCA DE TOMATLAN</t>
  </si>
  <si>
    <t>ENERGIA ELECTRICA  IGLESIA GUADALUPANA HIDALGO 370 COLONIA CENTRO</t>
  </si>
  <si>
    <t>POZO DE AGUA KM 1 CAMINO A LAS PALMAS EL COLORADO</t>
  </si>
  <si>
    <t>ESCUELAS EN PLAYA MISMALOYA 4 Y PLAYA MISMALOYA 36 FRACC. ECOTERRA</t>
  </si>
  <si>
    <t>POZOS DE AGUA DE L AGENCIA PITILLAL</t>
  </si>
  <si>
    <t>PEGF-750715</t>
  </si>
  <si>
    <t>PEGF-750715MJCRML06</t>
  </si>
  <si>
    <t>APOYO CON UNA HORA DE MARIACHI PARA DAR CIERRE DIGNO A LAS FIESTAS PATRIAS DE LAS PALMAS /MARIA FELICITAS PEREZ GOMEZ</t>
  </si>
  <si>
    <t>APOYO APARA DIFUSION DEL TORNEO DE PESCA DEL CLUB DE PESCA DE PUERTO VALLARTA A.C.</t>
  </si>
  <si>
    <t>SINDICATO DE SERVIDORES PUBLICOS AL SERVICIO DEL H. AYUNTAMIENTO DE PUERTO VALLARTA, JAL.</t>
  </si>
  <si>
    <t>ECONOMICO</t>
  </si>
  <si>
    <t>AYUDAS SOCIALES</t>
  </si>
  <si>
    <t>APOYO CON TROFEOS PARA LA CARRERA  DE AUTOS CHATARRA CECYTEJ 07</t>
  </si>
  <si>
    <t>RAAA-511031</t>
  </si>
  <si>
    <t>RAAA-5110031MJCMGN08</t>
  </si>
  <si>
    <t>APOYO ECONOMICO PARA SONIDO E ILUMINACION DEL SECTOR 08 PARA LA PASTORELA /ANA LETICIA RAMIREZ AGUILAR</t>
  </si>
  <si>
    <t>FOGJ-461204</t>
  </si>
  <si>
    <t>FOGJ-461204HJCLNS05</t>
  </si>
  <si>
    <t>APOYO ECONOMICO PARA TRANSLADARSE A MONTERREY / JOSE DEJESUS FLORES GONZALEZ</t>
  </si>
  <si>
    <t>GULM-720901</t>
  </si>
  <si>
    <t>GULM-720901HNTZMR06</t>
  </si>
  <si>
    <t>RENTA DE LETRINA PARA TORNEO DE BASQUETBOL / MARIO AARON GUZMAN LLAMAS</t>
  </si>
  <si>
    <t>AESF-690103</t>
  </si>
  <si>
    <t>AESF-690106HJCRNL01</t>
  </si>
  <si>
    <t>PAGO DE ALIMENTOS DEL EVENTO NAVIDEÑO DE LA IGLESIA TIERRA SANTA / ARREDONDO SANTANA FILIBERTO</t>
  </si>
  <si>
    <t>PARA EVENTO DE COMIDA DE ALUMNOS DEL CBTIS 68 NOCHE MEXICANA</t>
  </si>
  <si>
    <t>ESCUELA PRIMARIA IGNACIO MANUEL ALTAMIRANO DE LA COLONIA BRISAL DEL PACIFICO</t>
  </si>
  <si>
    <t>JARDIN DE NIÑOS GONZALO CHAPELA Y BLANCO DEL POBLADO DE PLAYA GRANDE</t>
  </si>
  <si>
    <t>ESCUELA PRIMARIA DE CONAFE DE LA LOCALIDAD RANCHO NACAR</t>
  </si>
  <si>
    <t>JARDN DE NIÑOS XOCHONOTL  DE LA COLONIA JOYAS DEL PEDREGAL</t>
  </si>
  <si>
    <t>ESCUELA PRIMARIA LOMAS DEL VALLE COMUNIDAD COLINAS DEL VALLE</t>
  </si>
  <si>
    <t>MABF-690205</t>
  </si>
  <si>
    <t>MABF-690205HDFCRR02</t>
  </si>
  <si>
    <t>PARA CERRAR EL AREA VERDE DE LA COLONIA TAMARINDO IXTAPA/ MACIAS BARRAZA FERNANDO</t>
  </si>
  <si>
    <t>PARA LA PARROQUIA SAN MARTIN DE PORRES DE LA COLONIA BENITO JUAREZ</t>
  </si>
  <si>
    <t>EVENTO PARA RECAUDAR FONDOS PARA LOS DAMINIFICADOS DE LA COSTA SUR POR EL HURACAN NARDA</t>
  </si>
  <si>
    <t xml:space="preserve">APOYO LAS FIESTAS PATRONALES DE LAS JUNTAS </t>
  </si>
  <si>
    <t>ESCUELA CECYYTEJ JALISCO EVENTO ALUCINADO DEL DIA DE MUERTOS</t>
  </si>
  <si>
    <t>25 DE ANIVERSARIO DEL MODULO IXTAPA PREPARATORIA REGIONAL</t>
  </si>
  <si>
    <t>MESE-740210</t>
  </si>
  <si>
    <t>MESE-740210MJCNLL07</t>
  </si>
  <si>
    <t>APOYO CON TARIMA CLASE DE ZUMBA CON CAUSA A FAVOR DE MENDOZA SALAIZA MARIA ELENA</t>
  </si>
  <si>
    <t>SAGA-7301030</t>
  </si>
  <si>
    <t>SAGA-730130HJCNTR04</t>
  </si>
  <si>
    <t>VECINOS DEL FRACCIONAMIENTO COSTA DORADA EN IXTAPA/SANCHEZ GUTIERREZ ARNULFO</t>
  </si>
  <si>
    <t>CACR-640203</t>
  </si>
  <si>
    <t>CACR-640203HJCSSF00</t>
  </si>
  <si>
    <t xml:space="preserve">VECINOS DE LA COLONIA LOS TAMARINDOS /CASTILLON CASILLAS RAFAEL  </t>
  </si>
  <si>
    <t>IGLESIA DE NUESTRA SEÑORA DE LOURDES EN LA COLONIA EDUCACION</t>
  </si>
  <si>
    <t>ESCUELA 1 DE MAYO DE LA COLONIA INFONAVIT</t>
  </si>
  <si>
    <t>TECHADO DE LA CAPILLA NUESTRA SEÑORA DE GUADALUPE EN LA COL. VOLCANES</t>
  </si>
  <si>
    <t xml:space="preserve">ESCUELA PRIMARIA ULTIMO EMPERADOR AZTECA  DE LA COLONIA  LOMAS COAPINOLE </t>
  </si>
  <si>
    <t>JOBJ671001HNTYNR08</t>
  </si>
  <si>
    <t>ESCUELA PRIMARIA URBANA FEDERALIZADA 1º DE MAYO ZONA ESC. 034 INFONAVIT CTM</t>
  </si>
  <si>
    <t>AYUDAS SOCIALES A INSTITUCIONES DE ENSEÑANZA</t>
  </si>
  <si>
    <t>PUOA780622MJCBNL08</t>
  </si>
  <si>
    <t>ALBA ESTRELLA PUEBLA ONTIVEROS</t>
  </si>
  <si>
    <t xml:space="preserve">PERSONAS </t>
  </si>
  <si>
    <t xml:space="preserve">AYUDAS SOCIALES A PERSONAS </t>
  </si>
  <si>
    <t>ROAO680918MDFLL08</t>
  </si>
  <si>
    <t>CENTRO DE BACHILLERATO TECNOLOGICO INDUSTRIAL Y DE SERVICIOS 68</t>
  </si>
  <si>
    <t>RUVR771207HNTZLF05</t>
  </si>
  <si>
    <t>ESCUELA PRIMARIA URBANA 830, BASILIO BADILLO T/M COL. LOPEZ MATEO PTO. VTA</t>
  </si>
  <si>
    <t>ZESK920714MJCRNT02</t>
  </si>
  <si>
    <t>ESCUELA PRIMARIA FEDERAL "JUSTO SIERRA" ZONA ESC. 247 SANTA CRUZ DE QUELITLAN PTO. VTA.</t>
  </si>
  <si>
    <t>LECJ891008HJCDRL03</t>
  </si>
  <si>
    <t>CORREOS DE MEXICO, EL PITILLAL, PUERTO VALLARTA. JALISCO.</t>
  </si>
  <si>
    <t>INSTITUCIONES SIN FINES DE LUCRO</t>
  </si>
  <si>
    <t>AYUDAS SOCIALES A INSTITUCIONES SIN FINES DE LUCRO</t>
  </si>
  <si>
    <t>VAHJ830610HJCZRN08</t>
  </si>
  <si>
    <t>COLEGIO DE BACHILLERES DEL ESTADO DE JALISCO PLANTEL 7</t>
  </si>
  <si>
    <t xml:space="preserve">ESCUELA SECUNDARIA GENERAL 55 ``IGNACIO LUIS VALLARTA OGAZON`` LAS PALMAS, PUERTO VALLARTA, JALISCO. </t>
  </si>
  <si>
    <t>ROVP63020214M200</t>
  </si>
  <si>
    <t xml:space="preserve">ESCUELA SECUNDARIA TECNICA 132, PUERTO VALLARTA, JALISCO. </t>
  </si>
  <si>
    <t>SAEJ590810HNTNSN07</t>
  </si>
  <si>
    <t>ESCUELA SECUNDARIA TECNICA 15, PUERTO VALLARTA, JALISCO.</t>
  </si>
  <si>
    <t>CAMJ760206HJCSRN08</t>
  </si>
  <si>
    <t>JUAN LUIS CASILLAS MARTINEZ</t>
  </si>
  <si>
    <t>PARROQUIA DE NUESTRA SEÑORA DEL REFUGIO PUERTO VALLARTA</t>
  </si>
  <si>
    <t>GOVM750824MJCNLR04</t>
  </si>
  <si>
    <t>MIRIAM GONZALEZ VELA</t>
  </si>
  <si>
    <t>SADF580121HJCNXR01</t>
  </si>
  <si>
    <t>PARROQUIA DE SAN MIGUEL ARCANGEL DEL. EL PITILLAL</t>
  </si>
  <si>
    <t>TARC870610HJCPDL07</t>
  </si>
  <si>
    <t>TAPIA RODRIGUEZ CLAUDIO</t>
  </si>
  <si>
    <t/>
  </si>
  <si>
    <t>ESCUELA SECUNDARIA TECNICA Nº 56 DEL. IXTAPA</t>
  </si>
  <si>
    <t>MOFC641021MCLNGR03</t>
  </si>
  <si>
    <t>IGLESIA APOSTOLICA DE LA FE EN CRISTO JESUS A. R.</t>
  </si>
  <si>
    <t>LUIS DARIO MARTINEZ ORTEGA</t>
  </si>
  <si>
    <t>PACE670903MJCLSL04</t>
  </si>
  <si>
    <t>MARIA ELENA PALOMEQUE CASTILLON</t>
  </si>
  <si>
    <t>GOGM990131MJCNNN01</t>
  </si>
  <si>
    <t>ESCUELA COMUNITARIA RANCHO NACAR</t>
  </si>
  <si>
    <t>HEMM581121MJCRRR01</t>
  </si>
  <si>
    <t>MARIA MAURA HERNANDEZ MIRAMONTES</t>
  </si>
  <si>
    <t>CAFN720614MNTMLR16</t>
  </si>
  <si>
    <t>NORMA ALICIA CAMBEROS FLORES</t>
  </si>
  <si>
    <t>PEGZ810526MNTXTN08</t>
  </si>
  <si>
    <t>JARDIN DE NIÑOS "XOCHONOTL" ZONA ESC. 167 COL. JOYAS DEL PEDREGAL PTO. VTA.</t>
  </si>
  <si>
    <t>CENTRO DE DESARROLLO COMUNITARIO COCOTERO</t>
  </si>
  <si>
    <t>PROGRAMAS DE CAPACITACION</t>
  </si>
  <si>
    <t>BECAS Y OTRAS AYUDAS PARA PROGRAMAS DE CAPACITACION</t>
  </si>
  <si>
    <t>SINDICATO DE SERVIDORES PUBLICOS AL SERVICIO DE H. AYUNTAMIENTO DE PUERTO VALLARTA JAL</t>
  </si>
  <si>
    <t>RORL781206MJCSMR00</t>
  </si>
  <si>
    <t>MARIA DE LOURDES ROSALES ROMERO</t>
  </si>
  <si>
    <t>VARJ760427HJCLML01</t>
  </si>
  <si>
    <t>JOEL ENRIQUE VALADEZ RAMIREZ</t>
  </si>
  <si>
    <t xml:space="preserve">POZO DE AGUA EN EL COLORADO KM 1 </t>
  </si>
  <si>
    <t>POZO DE AGUA EN COLONIA LOS PORTALES</t>
  </si>
  <si>
    <t>POZO DE AGUA EL ZANCUDO EN COLONIA EL COLORADO</t>
  </si>
  <si>
    <t>POZO DE AGUA NUEVO EN COLONIA EL RANCHITO</t>
  </si>
  <si>
    <t>POZO DE AGUA EN COLONIA EL RANCHITO</t>
  </si>
  <si>
    <t>POZO DE AGUA INTERLOMAS EN COLONIA EL COLORADO</t>
  </si>
  <si>
    <t>POZO DE AGUA EN COLONIA EL CANTON</t>
  </si>
  <si>
    <t>POZO DE AGUA KM 15 CARRETERA VTA A MELAQUE</t>
  </si>
  <si>
    <t>POZO DE AGUA CARCAMO BOCA DE TOMATLAN</t>
  </si>
  <si>
    <t>SALON DE LA TERCERA EDAD EN TEBELCHIA</t>
  </si>
  <si>
    <t>CENTRO DE SALUD TEBELCHIA</t>
  </si>
  <si>
    <t>ESCUELA AGUSTIN FLORES CONTRERAS COL. CENTRO, PTO VALLARTA, JAL.</t>
  </si>
  <si>
    <t>CENTRO DE SALUD  EN CALLE 5 DE MAYO 509 COL. MISMALOYA</t>
  </si>
  <si>
    <t>KINDER EN FRACC. ECOTERRA EL CANTON</t>
  </si>
  <si>
    <t>ESCUELA EN FRACC. ECOTERRA EL CANTON</t>
  </si>
  <si>
    <t xml:space="preserve">ESCUELA EN GUADALUPE VICTORIA </t>
  </si>
  <si>
    <t>CENTRO DE SALUD DE LAS MOJONERAS EN CALLE JALICO #515 ESQ. ZACATECAS</t>
  </si>
  <si>
    <t>SAPJ800922HJCLDN01</t>
  </si>
  <si>
    <t>FESTIVAL VALLARTA AZTECA DEL FOLCLOR INTERNACIONAL A.C.</t>
  </si>
  <si>
    <t>JIPT760715MJCMRM09</t>
  </si>
  <si>
    <t>COLEGIO DE ESTUDIOS CIENTIFICOS Y TECNOLOGICOS DEL ESTADO DE JALISCO PLANTEL PTO. VTA IXTAPA</t>
  </si>
  <si>
    <t>GUAE560119MNTRGS07</t>
  </si>
  <si>
    <t>ESCUELA SECUNDARIA TECNICA Nº 3 COL. VALENTIN GOMEZ FARIAS EN PTO. VTA.</t>
  </si>
  <si>
    <t>UIGG620909HJCRNL04</t>
  </si>
  <si>
    <t>GILBERTO URIBE GONZALEZ</t>
  </si>
  <si>
    <t>COMUNIDAD CRISTIANA</t>
  </si>
  <si>
    <t>TOME760810MJCRCS11</t>
  </si>
  <si>
    <t>ESMERALDA YESENIA TORRES MICHEL</t>
  </si>
  <si>
    <t>RIIR690701MJCVBSD3</t>
  </si>
  <si>
    <t>ROSA MARIA RIVERA IBARRA</t>
  </si>
  <si>
    <t>GAGD590815MJCRRC02</t>
  </si>
  <si>
    <t>MARIA DOCELIA GARCIA GARCIA</t>
  </si>
  <si>
    <t>MIVB580216HNTRRR08</t>
  </si>
  <si>
    <t>BERNABE MIRAMONTES VARGAS</t>
  </si>
  <si>
    <t>SILM780108MNTLLY00</t>
  </si>
  <si>
    <t>ESCUELA TELESECUNDARIA "JOSE VASCONCELOS" COL. PLAYA GRANDE PTO. VTA.</t>
  </si>
  <si>
    <t>DICR620701HNTZVL04</t>
  </si>
  <si>
    <t>ESCUELA PRIMARIA "SALVADOR VARELA RESENDIZ" ZONA 152 COL. ARAMARA PTO. VTA.</t>
  </si>
  <si>
    <t>MACM621119MJCRRR01</t>
  </si>
  <si>
    <t>ESCUELA TELESECUNDARIA PEDRO BRAVO RUIZ</t>
  </si>
  <si>
    <t xml:space="preserve"> LOGF730527HJCPRL05</t>
  </si>
  <si>
    <t>ESCUELA PRIMARIA URBANA Nº725 "MANUEL LÓPEZ COTILLA" BOCA DE MISMALOYA PTO. VTA.</t>
  </si>
  <si>
    <t>ROOR731107HSLCRM05</t>
  </si>
  <si>
    <t>ESCUELA PRIMARIA "NETZAHUALCOYOTL" ZONA ESC. 152 COL. VILLAS LAS FLORES PTO. VTA.</t>
  </si>
  <si>
    <t>TORL620819HNTRSS03</t>
  </si>
  <si>
    <t>ESCUELA PRIMARIA  FRANCISCO GONZALEZ BOCANEGRA ZONA ESC. 152 COL. ARBOLEDAS PTO. VTA.</t>
  </si>
  <si>
    <t>NARR610907HMNVZF02</t>
  </si>
  <si>
    <t>ESCUELA SECUNDARIA TECNICA 56 DEL. IXTAPA PTO. VTA.</t>
  </si>
  <si>
    <t>SAMH641126HNTNRC08</t>
  </si>
  <si>
    <t>ESCUELA PRIMARIA "JOSEFA ORTIZ DE DOMINGUEZ" ZONA ESCOLAR 247 COL. LAS FLORES IXTAPA PTO. VTA.</t>
  </si>
  <si>
    <t>ZURISABDA RANGEL BARRERA</t>
  </si>
  <si>
    <t>IVC170101E60</t>
  </si>
  <si>
    <t>INSTITUTO VALLARTENSE DE CULTURA</t>
  </si>
  <si>
    <t>X</t>
  </si>
  <si>
    <t>ENTIDADES PARAESTATALES</t>
  </si>
  <si>
    <t>AYUDAS SOCIALES PARAMUNICIPALES</t>
  </si>
  <si>
    <t>CMD100119NS8</t>
  </si>
  <si>
    <t>CONSEJO MUNICIPAL DEL DEPORTE DE PUERTO VALLARTA</t>
  </si>
  <si>
    <t>SDI850412B24</t>
  </si>
  <si>
    <t>SISTEMA PARA EL DESARROLLO INTEGRAL DE LA FAMILIA DEL MUNICIPIO DE PUERTO VALLARTA</t>
  </si>
  <si>
    <t>ESCUELA PRIMARIA CUAUHTEMOC</t>
  </si>
  <si>
    <t>AYUDA SOCIAL CON MATERIAL PARA CONSTRUCCION</t>
  </si>
  <si>
    <t>PROGRAMA CASA DIGNA 2019 APOYO CON CEMENTO PARA FAMILIAS DE ESCASOS RECURSOS</t>
  </si>
  <si>
    <t>PERSONAS</t>
  </si>
  <si>
    <t>CURSO DE ELECTRICIDAD BASICO EN EL CENTRO DE DESARROLLO COMUNITARIO COCOTERO</t>
  </si>
  <si>
    <t>AYUDA SOCIAL CON MATERIAL ELECTRICO</t>
  </si>
  <si>
    <t>JARDIN DE NIÑOS No. 428 GRACIELA PADILLA ZAVALA</t>
  </si>
  <si>
    <t>ZEPG950810MJCPRV03</t>
  </si>
  <si>
    <t>ZEPEDA PEREZ GABRIELA</t>
  </si>
  <si>
    <t>BECA PARA ASPIRANTES A POLICIA MUNICIPAL</t>
  </si>
  <si>
    <t>YANI911209HJCXVV03</t>
  </si>
  <si>
    <t>YAÑEZ NAVARRO IVAN AMADOR</t>
  </si>
  <si>
    <t>VIRA890328MGRVML09</t>
  </si>
  <si>
    <t>VIVEROS RAMIREZ ALMA FANNY</t>
  </si>
  <si>
    <t>SAJL921002MCMNZR00</t>
  </si>
  <si>
    <t>SANTIAGO GUZMAN LARISSA SORAIDA</t>
  </si>
  <si>
    <t>SAVJ861204HNTNRM08</t>
  </si>
  <si>
    <t>SANCHEZ VIRGEN JUAN LUIS</t>
  </si>
  <si>
    <t>SAGN921119MNTLNR03</t>
  </si>
  <si>
    <t>SALCEDO GONZALEZ NEREYDA MICHEL</t>
  </si>
  <si>
    <t>SAVI910131MJCLLT03</t>
  </si>
  <si>
    <t>SALAZAR VILLASEÑOR ITZUARI ALEJANDRA</t>
  </si>
  <si>
    <t>ROFJ870313MNTJLC01</t>
  </si>
  <si>
    <t>ROJAS FLORES JACKELINE</t>
  </si>
  <si>
    <t>RIPP970219MJCZRR07</t>
  </si>
  <si>
    <t>RIZO PEREZ PERLA ESMERALDA</t>
  </si>
  <si>
    <t>PESJ990219HJCRMN01</t>
  </si>
  <si>
    <t>PEREZ SAMBRANO JUAN ALFREDO</t>
  </si>
  <si>
    <t>OEBC910724HJCRRR07</t>
  </si>
  <si>
    <t>ORTEGA BERNAL CARLOS ADOLFO</t>
  </si>
  <si>
    <t>OOSM861225HMSRLG06</t>
  </si>
  <si>
    <t>OROPEZA SALCIDO MIGUEL ANGEL</t>
  </si>
  <si>
    <t>MEVF010209MJCNLRA9</t>
  </si>
  <si>
    <t>MENDOZA VALDEZ FRIDA GISELLE</t>
  </si>
  <si>
    <t>MEGJ930613HJCDRF04</t>
  </si>
  <si>
    <t>MEDINA GARCIA JAFET DANIEL</t>
  </si>
  <si>
    <t>IASL810610MJCBNZ01</t>
  </si>
  <si>
    <t>IBARRA DE LOS SANTOS LIZBETH</t>
  </si>
  <si>
    <t xml:space="preserve">AYUDA SOCIAL CON PINTURA </t>
  </si>
  <si>
    <t>ESCUELA PRIMARIA ENRIQUETA GONZALEZ BAZ</t>
  </si>
  <si>
    <t>ESCUELA PRIMARIA NETZAHUALCOYOTL</t>
  </si>
  <si>
    <t>JARDIN DE NIÑOS 18 DE MARZO</t>
  </si>
  <si>
    <t>AYUDA SOCIAL CON VENTILADORES</t>
  </si>
  <si>
    <t>ESCUELA SECUNDARIA GENERAL No. 84 DR. VALENTIN GOMEZ FARIAS</t>
  </si>
  <si>
    <t>REVA001104MNTMRLA0</t>
  </si>
  <si>
    <t>RENTERIA VIRGEN  ALONDRA  ANAHY</t>
  </si>
  <si>
    <t>AYUDA SOCIAL CON VIATICOS</t>
  </si>
  <si>
    <t>ESCUELA PRIMARIA FEDERAL JUSTO SIERRA</t>
  </si>
  <si>
    <t>AYUDA SOCIAL CON MATERIAL DE LIMPIEZA</t>
  </si>
  <si>
    <t>ESCUELA URBANA No. 1174 IGNACIO ZARAGOZA SAGUIN</t>
  </si>
  <si>
    <t xml:space="preserve">ESCUELA PRIMARIA EL AGUACATE </t>
  </si>
  <si>
    <t>POZOS DE AGUA Y CÁRCAMO EN BOCA DE TOMATLÁN Y POZO DE AGUA RIO CUALE</t>
  </si>
  <si>
    <t>AYUDA SOCIAL CON ENERGIA ELECTRICA</t>
  </si>
  <si>
    <t>JARDIN DE NIÑOS ROSARIO CASTEL</t>
  </si>
  <si>
    <t>IGLESIA DE GUADALUPE</t>
  </si>
  <si>
    <t>CENTRO DE SALUD BOCA DE TOMATLÁN</t>
  </si>
  <si>
    <t>POZO DE AGUA LAS PALMAS Y EL COLORADO</t>
  </si>
  <si>
    <t>POZOS DE AGUA EN EL CANTÓN, EL COLORADO, EL RANCHITO, EL ZANCUDO Y EL PITILLAL</t>
  </si>
  <si>
    <t>ESCUELAS FRACCIONAMIENTO ECOTERRA</t>
  </si>
  <si>
    <t>PARROQUIA NUESTRA SEÑORA DEL ROSARIO DE TALPA</t>
  </si>
  <si>
    <t>AYUDA SOCIAL CON ILUMINACION Y SONIDO PARA EVENTO</t>
  </si>
  <si>
    <t>JITN811209MJCMRR00</t>
  </si>
  <si>
    <t>JIMENEZ TORRES NORMA MIREYA</t>
  </si>
  <si>
    <t>AYUDA SOCIAL CON TRANSPORTE</t>
  </si>
  <si>
    <t>FAMILIAS DAMNIFICADAS POR DESBORDAMIENTO DEL RIO CUALE</t>
  </si>
  <si>
    <t>AYUDA SOCIAL CON MUEBLES PARA DAMNIFICADOS</t>
  </si>
  <si>
    <t>41/A. ZONA MILITAR PUERTO VALLARTA</t>
  </si>
  <si>
    <t>INST. MILITAR</t>
  </si>
  <si>
    <t>BAHM870608MNTXRR06</t>
  </si>
  <si>
    <t>BAÑUELOS HERNANDEZ MARISOL</t>
  </si>
  <si>
    <t>ROTARACT ROTARY VALLARTA CENTRO A.C.</t>
  </si>
  <si>
    <t>AYUDA SOCIAL CON UNIFORMES PARA EVENTO</t>
  </si>
  <si>
    <t>ESCUELA SECUNDARIA FORANEA MIXTA No. 29 MARGARITA LEPE JASSO</t>
  </si>
  <si>
    <t>AYUDA SOCIAL CON MATERIAL DEPORTIVO</t>
  </si>
  <si>
    <t>AYUDA SOCIAL CON INSTRUMENTOS MUSICALES</t>
  </si>
  <si>
    <t>LORJ681106HJCPMR06</t>
  </si>
  <si>
    <t>LOPEZ RAMOS JORGE LUIS</t>
  </si>
  <si>
    <t>ESCUELA PRIMARIA URBANA No. 1309 17 DE FEBRERO</t>
  </si>
  <si>
    <t>SICA640411MNTLLL02</t>
  </si>
  <si>
    <t>SILVA CELEDON MA ALMA ROSA</t>
  </si>
  <si>
    <t>AYUDA SOCIAL PARA TRANSPORTE</t>
  </si>
  <si>
    <t>HESW900213HNTRLL08</t>
  </si>
  <si>
    <t>HERNANDEZ SOLIS JOSE WILBER</t>
  </si>
  <si>
    <t>LOSF800502HNTPNR00</t>
  </si>
  <si>
    <t>LOPEZ SANCHEZ FRANCISCO IVAN</t>
  </si>
  <si>
    <t>MADR900725MVZYLS06</t>
  </si>
  <si>
    <t>MAYORAL DELFIN ROSARIO</t>
  </si>
  <si>
    <t>MACW980820MJCCRN07</t>
  </si>
  <si>
    <t>MACEDO CRUZ WENDY LIZBETH</t>
  </si>
  <si>
    <t>LOVG981030MJCPLM02</t>
  </si>
  <si>
    <t>LOPEZ VELASCO GEMA DANIELA</t>
  </si>
  <si>
    <t>LORD960115MJCPDN02</t>
  </si>
  <si>
    <t>LOPEZ RODRIGUEZ DIANA ALEJANDRA</t>
  </si>
  <si>
    <t>LOOC990604HJCZRR05</t>
  </si>
  <si>
    <t>LOAEZA ORTIZ CRISTOFER BRAYAN</t>
  </si>
  <si>
    <t>GUSI871120HVZZBS08</t>
  </si>
  <si>
    <t>GUZMAN SALAMANCA ISACC</t>
  </si>
  <si>
    <t>GUSA970724MJCTCL09</t>
  </si>
  <si>
    <t>GUTIERREZ SAUCEDO ALONDRA JORGELY</t>
  </si>
  <si>
    <t>CXJA900318HMCNML03</t>
  </si>
  <si>
    <t>CONTRERAS JIMENEZ JOSE ALDO</t>
  </si>
  <si>
    <t>CALJ910727HJCRPN00</t>
  </si>
  <si>
    <t>CARDONA LOPEZ JONATHAN ALAN</t>
  </si>
  <si>
    <t>BEGM861129MJCCRR07</t>
  </si>
  <si>
    <t>BECERRA GARCIA MARTHA NAYELI</t>
  </si>
  <si>
    <t>AOAL981224MJCYLS03</t>
  </si>
  <si>
    <t>AYON ALVAREZ LESLIE CAROLINA</t>
  </si>
  <si>
    <t>AAGK920818MJCLRR00</t>
  </si>
  <si>
    <t>ALVAREZ GARCIA KAREN LISETH</t>
  </si>
  <si>
    <t>AUJA881115HCSGMB00</t>
  </si>
  <si>
    <t>AGUILAR JIMENEZ ABELARDO</t>
  </si>
  <si>
    <t>AAOJ871228HGRBJS02</t>
  </si>
  <si>
    <t>ABRAHAM OJEDA JESUS</t>
  </si>
  <si>
    <t>FEDERACION REGIONAL DE TRABAJADORES DE PUERTO VALLARTA JALISCO</t>
  </si>
  <si>
    <t>AYUDA SOCIAL DE COMIDA PARA EVENTO</t>
  </si>
  <si>
    <t>Monto Pagado</t>
  </si>
  <si>
    <t>RFC</t>
  </si>
  <si>
    <t>CURP</t>
  </si>
  <si>
    <t>Beneficiario</t>
  </si>
  <si>
    <t>Sector (económico o social)</t>
  </si>
  <si>
    <t>Subsidio</t>
  </si>
  <si>
    <t>Ayuda a</t>
  </si>
  <si>
    <t>Concepto</t>
  </si>
  <si>
    <t>Montos pagados por ayudas y subsidios</t>
  </si>
  <si>
    <t>Municipio de Puerto Vallarta, Jalisco</t>
  </si>
  <si>
    <t>Periodo: del 01  Octubre al 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</si>
</sst>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7"/>
      <color theme="1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1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4" fontId="3" fillId="0" borderId="4" xfId="0" applyNumberFormat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/>
    <xf numFmtId="0" fontId="4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0" fillId="0" borderId="0" xfId="0" applyFont="1" applyBorder="1"/>
    <xf numFmtId="0" fontId="3" fillId="0" borderId="5" xfId="0" applyNumberFormat="1" applyFont="1" applyBorder="1" applyAlignment="1">
      <alignment horizontal="left" wrapText="1"/>
    </xf>
    <xf numFmtId="0" fontId="4" fillId="0" borderId="6" xfId="0" applyFont="1" applyBorder="1"/>
    <xf numFmtId="0" fontId="0" fillId="3" borderId="0" xfId="0" applyFont="1" applyFill="1" applyBorder="1"/>
    <xf numFmtId="0" fontId="0" fillId="0" borderId="0" xfId="0" applyFont="1" applyFill="1" applyBorder="1" applyAlignment="1">
      <alignment horizontal="right"/>
    </xf>
    <xf numFmtId="17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3" fontId="8" fillId="0" borderId="4" xfId="1" applyFont="1" applyFill="1" applyBorder="1" applyAlignment="1" applyProtection="1">
      <alignment horizontal="center" vertical="center" wrapText="1"/>
    </xf>
    <xf numFmtId="37" fontId="8" fillId="0" borderId="5" xfId="1" applyNumberFormat="1" applyFont="1" applyFill="1" applyBorder="1" applyAlignment="1" applyProtection="1">
      <alignment horizontal="center" vertical="center" wrapText="1"/>
    </xf>
    <xf numFmtId="37" fontId="8" fillId="0" borderId="6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17" fontId="4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/>
    </xf>
    <xf numFmtId="17" fontId="4" fillId="2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/>
    <xf numFmtId="43" fontId="8" fillId="2" borderId="10" xfId="1" applyFont="1" applyFill="1" applyBorder="1" applyAlignment="1" applyProtection="1">
      <alignment horizontal="center" vertical="center" wrapText="1"/>
    </xf>
    <xf numFmtId="37" fontId="8" fillId="2" borderId="11" xfId="1" applyNumberFormat="1" applyFont="1" applyFill="1" applyBorder="1" applyAlignment="1" applyProtection="1">
      <alignment horizontal="center" vertical="center" wrapText="1"/>
    </xf>
    <xf numFmtId="37" fontId="8" fillId="2" borderId="12" xfId="1" applyNumberFormat="1" applyFont="1" applyFill="1" applyBorder="1" applyAlignment="1" applyProtection="1">
      <alignment horizontal="center" vertical="center" wrapText="1"/>
    </xf>
    <xf numFmtId="37" fontId="8" fillId="2" borderId="10" xfId="1" applyNumberFormat="1" applyFont="1" applyFill="1" applyBorder="1" applyAlignment="1" applyProtection="1">
      <alignment horizontal="center" vertical="center" wrapText="1"/>
    </xf>
    <xf numFmtId="37" fontId="8" fillId="2" borderId="13" xfId="1" applyNumberFormat="1" applyFont="1" applyFill="1" applyBorder="1" applyAlignment="1" applyProtection="1">
      <alignment horizontal="center" vertical="center" wrapText="1"/>
    </xf>
    <xf numFmtId="37" fontId="8" fillId="4" borderId="1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3" fontId="9" fillId="5" borderId="14" xfId="1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/>
    </xf>
    <xf numFmtId="0" fontId="0" fillId="5" borderId="0" xfId="0" applyFill="1" applyBorder="1"/>
    <xf numFmtId="43" fontId="9" fillId="3" borderId="14" xfId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/>
    </xf>
    <xf numFmtId="43" fontId="9" fillId="3" borderId="14" xfId="1" applyFont="1" applyFill="1" applyBorder="1" applyAlignment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 wrapText="1"/>
    </xf>
    <xf numFmtId="0" fontId="9" fillId="3" borderId="15" xfId="0" applyFont="1" applyFill="1" applyBorder="1" applyAlignment="1"/>
    <xf numFmtId="43" fontId="0" fillId="3" borderId="16" xfId="1" applyFont="1" applyFill="1" applyBorder="1"/>
    <xf numFmtId="0" fontId="0" fillId="3" borderId="17" xfId="0" applyFill="1" applyBorder="1"/>
    <xf numFmtId="0" fontId="0" fillId="3" borderId="17" xfId="0" applyFill="1" applyBorder="1" applyAlignment="1">
      <alignment horizontal="center" wrapText="1"/>
    </xf>
    <xf numFmtId="0" fontId="0" fillId="3" borderId="18" xfId="0" applyFill="1" applyBorder="1"/>
    <xf numFmtId="37" fontId="12" fillId="3" borderId="17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0" fillId="3" borderId="0" xfId="1" applyNumberFormat="1" applyFont="1" applyFill="1" applyBorder="1" applyAlignment="1" applyProtection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0</xdr:rowOff>
    </xdr:from>
    <xdr:ext cx="545306" cy="696166"/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545306" cy="6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zoomScale="85" zoomScaleNormal="85" zoomScaleSheetLayoutView="100" workbookViewId="0">
      <selection activeCell="G1" sqref="G1"/>
    </sheetView>
  </sheetViews>
  <sheetFormatPr baseColWidth="10" defaultRowHeight="15" x14ac:dyDescent="0.25"/>
  <cols>
    <col min="1" max="1" width="4" style="1" bestFit="1" customWidth="1"/>
    <col min="2" max="2" width="52.140625" style="1" customWidth="1"/>
    <col min="3" max="3" width="18.85546875" style="5" customWidth="1"/>
    <col min="4" max="4" width="11.42578125" style="4"/>
    <col min="5" max="5" width="13.28515625" style="4" customWidth="1"/>
    <col min="6" max="6" width="33.7109375" style="3" customWidth="1"/>
    <col min="7" max="7" width="27.140625" style="3" customWidth="1"/>
    <col min="8" max="8" width="15.85546875" style="1" customWidth="1"/>
    <col min="9" max="9" width="14.140625" style="2" bestFit="1" customWidth="1"/>
    <col min="10" max="16384" width="11.42578125" style="1"/>
  </cols>
  <sheetData>
    <row r="1" spans="1:9" ht="18" customHeight="1" x14ac:dyDescent="0.25">
      <c r="B1" s="78"/>
      <c r="C1" s="79" t="s">
        <v>394</v>
      </c>
      <c r="D1" s="79"/>
      <c r="E1" s="79"/>
      <c r="F1" s="79"/>
      <c r="G1" s="77"/>
      <c r="H1" s="76"/>
      <c r="I1" s="75"/>
    </row>
    <row r="2" spans="1:9" ht="18" customHeight="1" x14ac:dyDescent="0.25">
      <c r="B2" s="74"/>
      <c r="C2" s="80" t="s">
        <v>393</v>
      </c>
      <c r="D2" s="80"/>
      <c r="E2" s="80"/>
      <c r="F2" s="80"/>
      <c r="G2" s="73"/>
      <c r="H2" s="72"/>
      <c r="I2" s="71"/>
    </row>
    <row r="3" spans="1:9" ht="18" customHeight="1" x14ac:dyDescent="0.25">
      <c r="B3" s="70"/>
      <c r="C3" s="81" t="s">
        <v>395</v>
      </c>
      <c r="D3" s="81"/>
      <c r="E3" s="81"/>
      <c r="F3" s="81"/>
      <c r="G3" s="69"/>
      <c r="H3" s="68"/>
      <c r="I3" s="67"/>
    </row>
    <row r="4" spans="1:9" s="61" customFormat="1" ht="4.5" customHeight="1" thickBot="1" x14ac:dyDescent="0.3">
      <c r="A4" s="66"/>
      <c r="B4" s="65"/>
      <c r="C4" s="64"/>
      <c r="D4" s="63"/>
      <c r="E4" s="63"/>
      <c r="F4" s="64"/>
      <c r="G4" s="64"/>
      <c r="H4" s="63"/>
      <c r="I4" s="62"/>
    </row>
    <row r="5" spans="1:9" ht="42" customHeight="1" thickBot="1" x14ac:dyDescent="0.3">
      <c r="A5" s="44"/>
      <c r="B5" s="60" t="s">
        <v>392</v>
      </c>
      <c r="C5" s="59" t="s">
        <v>391</v>
      </c>
      <c r="D5" s="56" t="s">
        <v>390</v>
      </c>
      <c r="E5" s="58" t="s">
        <v>389</v>
      </c>
      <c r="F5" s="57" t="s">
        <v>388</v>
      </c>
      <c r="G5" s="56" t="s">
        <v>387</v>
      </c>
      <c r="H5" s="56" t="s">
        <v>386</v>
      </c>
      <c r="I5" s="55" t="s">
        <v>385</v>
      </c>
    </row>
    <row r="6" spans="1:9" s="7" customFormat="1" ht="39" x14ac:dyDescent="0.25">
      <c r="B6" s="54" t="s">
        <v>384</v>
      </c>
      <c r="C6" s="53" t="s">
        <v>76</v>
      </c>
      <c r="D6" s="52"/>
      <c r="E6" s="51" t="s">
        <v>2</v>
      </c>
      <c r="F6" s="50" t="s">
        <v>383</v>
      </c>
      <c r="G6" s="49"/>
      <c r="H6" s="48"/>
      <c r="I6" s="47">
        <v>60530.25</v>
      </c>
    </row>
    <row r="7" spans="1:9" s="7" customFormat="1" ht="26.25" x14ac:dyDescent="0.25">
      <c r="B7" s="22" t="s">
        <v>350</v>
      </c>
      <c r="C7" s="21" t="s">
        <v>76</v>
      </c>
      <c r="D7" s="20"/>
      <c r="E7" s="19" t="s">
        <v>2</v>
      </c>
      <c r="F7" s="18" t="s">
        <v>340</v>
      </c>
      <c r="G7" s="17"/>
      <c r="H7" s="16"/>
      <c r="I7" s="15">
        <v>8000</v>
      </c>
    </row>
    <row r="8" spans="1:9" s="7" customFormat="1" x14ac:dyDescent="0.25">
      <c r="B8" s="22" t="s">
        <v>279</v>
      </c>
      <c r="C8" s="21" t="s">
        <v>273</v>
      </c>
      <c r="D8" s="20"/>
      <c r="E8" s="19" t="s">
        <v>2</v>
      </c>
      <c r="F8" s="18" t="s">
        <v>382</v>
      </c>
      <c r="G8" s="24" t="s">
        <v>381</v>
      </c>
      <c r="H8" s="16"/>
      <c r="I8" s="15">
        <v>4500</v>
      </c>
    </row>
    <row r="9" spans="1:9" s="7" customFormat="1" x14ac:dyDescent="0.25">
      <c r="B9" s="22" t="s">
        <v>279</v>
      </c>
      <c r="C9" s="21" t="s">
        <v>273</v>
      </c>
      <c r="D9" s="20"/>
      <c r="E9" s="19" t="s">
        <v>2</v>
      </c>
      <c r="F9" s="18" t="s">
        <v>380</v>
      </c>
      <c r="G9" s="24" t="s">
        <v>379</v>
      </c>
      <c r="H9" s="16"/>
      <c r="I9" s="15">
        <v>4500</v>
      </c>
    </row>
    <row r="10" spans="1:9" s="7" customFormat="1" x14ac:dyDescent="0.25">
      <c r="B10" s="22" t="s">
        <v>279</v>
      </c>
      <c r="C10" s="21" t="s">
        <v>273</v>
      </c>
      <c r="D10" s="20"/>
      <c r="E10" s="19" t="s">
        <v>2</v>
      </c>
      <c r="F10" s="18" t="s">
        <v>378</v>
      </c>
      <c r="G10" s="24" t="s">
        <v>377</v>
      </c>
      <c r="H10" s="16"/>
      <c r="I10" s="15">
        <v>4500</v>
      </c>
    </row>
    <row r="11" spans="1:9" s="7" customFormat="1" x14ac:dyDescent="0.25">
      <c r="B11" s="22" t="s">
        <v>279</v>
      </c>
      <c r="C11" s="21" t="s">
        <v>273</v>
      </c>
      <c r="D11" s="20"/>
      <c r="E11" s="19" t="s">
        <v>2</v>
      </c>
      <c r="F11" s="18" t="s">
        <v>376</v>
      </c>
      <c r="G11" s="24" t="s">
        <v>375</v>
      </c>
      <c r="H11" s="16"/>
      <c r="I11" s="15">
        <v>4500</v>
      </c>
    </row>
    <row r="12" spans="1:9" s="7" customFormat="1" x14ac:dyDescent="0.25">
      <c r="B12" s="22" t="s">
        <v>279</v>
      </c>
      <c r="C12" s="21" t="s">
        <v>273</v>
      </c>
      <c r="D12" s="20"/>
      <c r="E12" s="19" t="s">
        <v>2</v>
      </c>
      <c r="F12" s="18" t="s">
        <v>374</v>
      </c>
      <c r="G12" s="24" t="s">
        <v>373</v>
      </c>
      <c r="H12" s="16"/>
      <c r="I12" s="15">
        <v>4500</v>
      </c>
    </row>
    <row r="13" spans="1:9" s="7" customFormat="1" x14ac:dyDescent="0.25">
      <c r="B13" s="22" t="s">
        <v>279</v>
      </c>
      <c r="C13" s="21" t="s">
        <v>273</v>
      </c>
      <c r="D13" s="20"/>
      <c r="E13" s="19" t="s">
        <v>2</v>
      </c>
      <c r="F13" s="18" t="s">
        <v>372</v>
      </c>
      <c r="G13" s="24" t="s">
        <v>371</v>
      </c>
      <c r="H13" s="16"/>
      <c r="I13" s="15">
        <v>4500</v>
      </c>
    </row>
    <row r="14" spans="1:9" s="7" customFormat="1" x14ac:dyDescent="0.25">
      <c r="B14" s="22" t="s">
        <v>279</v>
      </c>
      <c r="C14" s="21" t="s">
        <v>273</v>
      </c>
      <c r="D14" s="20"/>
      <c r="E14" s="19" t="s">
        <v>2</v>
      </c>
      <c r="F14" s="18" t="s">
        <v>370</v>
      </c>
      <c r="G14" s="24" t="s">
        <v>369</v>
      </c>
      <c r="H14" s="16"/>
      <c r="I14" s="15">
        <v>4500</v>
      </c>
    </row>
    <row r="15" spans="1:9" s="7" customFormat="1" x14ac:dyDescent="0.25">
      <c r="B15" s="22" t="s">
        <v>279</v>
      </c>
      <c r="C15" s="21" t="s">
        <v>273</v>
      </c>
      <c r="D15" s="20"/>
      <c r="E15" s="19" t="s">
        <v>2</v>
      </c>
      <c r="F15" s="18" t="s">
        <v>368</v>
      </c>
      <c r="G15" s="24" t="s">
        <v>367</v>
      </c>
      <c r="H15" s="16"/>
      <c r="I15" s="15">
        <v>4500</v>
      </c>
    </row>
    <row r="16" spans="1:9" s="7" customFormat="1" x14ac:dyDescent="0.25">
      <c r="B16" s="22" t="s">
        <v>279</v>
      </c>
      <c r="C16" s="21" t="s">
        <v>273</v>
      </c>
      <c r="D16" s="20"/>
      <c r="E16" s="19" t="s">
        <v>2</v>
      </c>
      <c r="F16" s="18" t="s">
        <v>366</v>
      </c>
      <c r="G16" s="24" t="s">
        <v>365</v>
      </c>
      <c r="H16" s="16"/>
      <c r="I16" s="15">
        <v>4500</v>
      </c>
    </row>
    <row r="17" spans="2:9" s="7" customFormat="1" x14ac:dyDescent="0.25">
      <c r="B17" s="22" t="s">
        <v>279</v>
      </c>
      <c r="C17" s="21" t="s">
        <v>273</v>
      </c>
      <c r="D17" s="20"/>
      <c r="E17" s="19" t="s">
        <v>2</v>
      </c>
      <c r="F17" s="18" t="s">
        <v>352</v>
      </c>
      <c r="G17" s="24" t="s">
        <v>351</v>
      </c>
      <c r="H17" s="16"/>
      <c r="I17" s="15">
        <v>4500</v>
      </c>
    </row>
    <row r="18" spans="2:9" s="7" customFormat="1" x14ac:dyDescent="0.25">
      <c r="B18" s="22" t="s">
        <v>279</v>
      </c>
      <c r="C18" s="21" t="s">
        <v>273</v>
      </c>
      <c r="D18" s="20"/>
      <c r="E18" s="19" t="s">
        <v>2</v>
      </c>
      <c r="F18" s="18" t="s">
        <v>364</v>
      </c>
      <c r="G18" s="24" t="s">
        <v>363</v>
      </c>
      <c r="H18" s="16"/>
      <c r="I18" s="15">
        <v>4500</v>
      </c>
    </row>
    <row r="19" spans="2:9" s="7" customFormat="1" x14ac:dyDescent="0.25">
      <c r="B19" s="22" t="s">
        <v>279</v>
      </c>
      <c r="C19" s="21" t="s">
        <v>273</v>
      </c>
      <c r="D19" s="20"/>
      <c r="E19" s="19" t="s">
        <v>2</v>
      </c>
      <c r="F19" s="18" t="s">
        <v>362</v>
      </c>
      <c r="G19" s="24" t="s">
        <v>361</v>
      </c>
      <c r="H19" s="16"/>
      <c r="I19" s="15">
        <v>4500</v>
      </c>
    </row>
    <row r="20" spans="2:9" s="7" customFormat="1" x14ac:dyDescent="0.25">
      <c r="B20" s="22" t="s">
        <v>279</v>
      </c>
      <c r="C20" s="21" t="s">
        <v>273</v>
      </c>
      <c r="D20" s="20"/>
      <c r="E20" s="19" t="s">
        <v>2</v>
      </c>
      <c r="F20" s="18" t="s">
        <v>360</v>
      </c>
      <c r="G20" s="24" t="s">
        <v>359</v>
      </c>
      <c r="H20" s="16"/>
      <c r="I20" s="15">
        <v>4500</v>
      </c>
    </row>
    <row r="21" spans="2:9" s="7" customFormat="1" x14ac:dyDescent="0.25">
      <c r="B21" s="22" t="s">
        <v>279</v>
      </c>
      <c r="C21" s="21" t="s">
        <v>273</v>
      </c>
      <c r="D21" s="20"/>
      <c r="E21" s="19" t="s">
        <v>2</v>
      </c>
      <c r="F21" s="18" t="s">
        <v>358</v>
      </c>
      <c r="G21" s="24" t="s">
        <v>357</v>
      </c>
      <c r="H21" s="16"/>
      <c r="I21" s="15">
        <v>4500</v>
      </c>
    </row>
    <row r="22" spans="2:9" s="7" customFormat="1" x14ac:dyDescent="0.25">
      <c r="B22" s="22" t="s">
        <v>279</v>
      </c>
      <c r="C22" s="21" t="s">
        <v>273</v>
      </c>
      <c r="D22" s="20"/>
      <c r="E22" s="19" t="s">
        <v>2</v>
      </c>
      <c r="F22" s="18" t="s">
        <v>356</v>
      </c>
      <c r="G22" s="24" t="s">
        <v>355</v>
      </c>
      <c r="H22" s="16"/>
      <c r="I22" s="15">
        <v>4500</v>
      </c>
    </row>
    <row r="23" spans="2:9" s="7" customFormat="1" x14ac:dyDescent="0.25">
      <c r="B23" s="22" t="s">
        <v>279</v>
      </c>
      <c r="C23" s="21" t="s">
        <v>273</v>
      </c>
      <c r="D23" s="20"/>
      <c r="E23" s="19" t="s">
        <v>2</v>
      </c>
      <c r="F23" s="18" t="s">
        <v>354</v>
      </c>
      <c r="G23" s="24" t="s">
        <v>353</v>
      </c>
      <c r="H23" s="16"/>
      <c r="I23" s="15">
        <v>4500</v>
      </c>
    </row>
    <row r="24" spans="2:9" s="7" customFormat="1" x14ac:dyDescent="0.25">
      <c r="B24" s="22" t="s">
        <v>279</v>
      </c>
      <c r="C24" s="21" t="s">
        <v>273</v>
      </c>
      <c r="D24" s="20"/>
      <c r="E24" s="19" t="s">
        <v>2</v>
      </c>
      <c r="F24" s="18" t="s">
        <v>352</v>
      </c>
      <c r="G24" s="24" t="s">
        <v>351</v>
      </c>
      <c r="H24" s="16"/>
      <c r="I24" s="15">
        <v>4500</v>
      </c>
    </row>
    <row r="25" spans="2:9" s="7" customFormat="1" x14ac:dyDescent="0.25">
      <c r="B25" s="22" t="s">
        <v>350</v>
      </c>
      <c r="C25" s="21" t="s">
        <v>273</v>
      </c>
      <c r="D25" s="20"/>
      <c r="E25" s="19" t="s">
        <v>2</v>
      </c>
      <c r="F25" s="18" t="s">
        <v>349</v>
      </c>
      <c r="G25" s="24" t="s">
        <v>348</v>
      </c>
      <c r="H25" s="16"/>
      <c r="I25" s="15">
        <v>2000</v>
      </c>
    </row>
    <row r="26" spans="2:9" s="7" customFormat="1" ht="26.25" x14ac:dyDescent="0.25">
      <c r="B26" s="22" t="s">
        <v>271</v>
      </c>
      <c r="C26" s="21" t="s">
        <v>18</v>
      </c>
      <c r="D26" s="20"/>
      <c r="E26" s="19" t="s">
        <v>2</v>
      </c>
      <c r="F26" s="18" t="s">
        <v>347</v>
      </c>
      <c r="G26" s="17"/>
      <c r="H26" s="16"/>
      <c r="I26" s="15">
        <v>6950</v>
      </c>
    </row>
    <row r="27" spans="2:9" s="7" customFormat="1" x14ac:dyDescent="0.25">
      <c r="B27" s="22" t="s">
        <v>333</v>
      </c>
      <c r="C27" s="21" t="s">
        <v>273</v>
      </c>
      <c r="D27" s="20"/>
      <c r="E27" s="19" t="s">
        <v>2</v>
      </c>
      <c r="F27" s="18" t="s">
        <v>346</v>
      </c>
      <c r="G27" s="24" t="s">
        <v>345</v>
      </c>
      <c r="H27" s="16"/>
      <c r="I27" s="15">
        <v>10000</v>
      </c>
    </row>
    <row r="28" spans="2:9" s="7" customFormat="1" ht="26.25" x14ac:dyDescent="0.25">
      <c r="B28" s="22" t="s">
        <v>344</v>
      </c>
      <c r="C28" s="21" t="s">
        <v>18</v>
      </c>
      <c r="D28" s="20"/>
      <c r="E28" s="19" t="s">
        <v>2</v>
      </c>
      <c r="F28" s="18" t="s">
        <v>342</v>
      </c>
      <c r="G28" s="17"/>
      <c r="H28" s="16"/>
      <c r="I28" s="15">
        <v>15250</v>
      </c>
    </row>
    <row r="29" spans="2:9" s="7" customFormat="1" ht="26.25" x14ac:dyDescent="0.25">
      <c r="B29" s="22" t="s">
        <v>343</v>
      </c>
      <c r="C29" s="21" t="s">
        <v>18</v>
      </c>
      <c r="D29" s="20"/>
      <c r="E29" s="19" t="s">
        <v>2</v>
      </c>
      <c r="F29" s="18" t="s">
        <v>342</v>
      </c>
      <c r="G29" s="17"/>
      <c r="H29" s="16"/>
      <c r="I29" s="15">
        <v>4431.2</v>
      </c>
    </row>
    <row r="30" spans="2:9" s="7" customFormat="1" ht="26.25" x14ac:dyDescent="0.25">
      <c r="B30" s="22" t="s">
        <v>341</v>
      </c>
      <c r="C30" s="21" t="s">
        <v>76</v>
      </c>
      <c r="D30" s="20"/>
      <c r="E30" s="19" t="s">
        <v>2</v>
      </c>
      <c r="F30" s="18" t="s">
        <v>340</v>
      </c>
      <c r="G30" s="17"/>
      <c r="H30" s="16"/>
      <c r="I30" s="15">
        <v>19593</v>
      </c>
    </row>
    <row r="31" spans="2:9" s="7" customFormat="1" x14ac:dyDescent="0.25">
      <c r="B31" s="22" t="s">
        <v>333</v>
      </c>
      <c r="C31" s="21" t="s">
        <v>273</v>
      </c>
      <c r="D31" s="20"/>
      <c r="E31" s="19" t="s">
        <v>2</v>
      </c>
      <c r="F31" s="18" t="s">
        <v>339</v>
      </c>
      <c r="G31" s="24" t="s">
        <v>338</v>
      </c>
      <c r="H31" s="16"/>
      <c r="I31" s="15">
        <v>2000</v>
      </c>
    </row>
    <row r="32" spans="2:9" s="7" customFormat="1" x14ac:dyDescent="0.25">
      <c r="B32" s="22" t="s">
        <v>84</v>
      </c>
      <c r="C32" s="21" t="s">
        <v>337</v>
      </c>
      <c r="D32" s="20"/>
      <c r="E32" s="19" t="s">
        <v>2</v>
      </c>
      <c r="F32" s="18" t="s">
        <v>336</v>
      </c>
      <c r="G32" s="17"/>
      <c r="H32" s="16"/>
      <c r="I32" s="15">
        <v>13920</v>
      </c>
    </row>
    <row r="33" spans="2:9" s="7" customFormat="1" ht="26.25" x14ac:dyDescent="0.25">
      <c r="B33" s="22" t="s">
        <v>333</v>
      </c>
      <c r="C33" s="21" t="s">
        <v>76</v>
      </c>
      <c r="D33" s="20"/>
      <c r="E33" s="19" t="s">
        <v>2</v>
      </c>
      <c r="F33" s="18" t="s">
        <v>228</v>
      </c>
      <c r="G33" s="17"/>
      <c r="H33" s="16"/>
      <c r="I33" s="15">
        <v>18560</v>
      </c>
    </row>
    <row r="34" spans="2:9" s="7" customFormat="1" ht="26.25" x14ac:dyDescent="0.25">
      <c r="B34" s="22" t="s">
        <v>84</v>
      </c>
      <c r="C34" s="21" t="s">
        <v>18</v>
      </c>
      <c r="D34" s="20"/>
      <c r="E34" s="19" t="s">
        <v>2</v>
      </c>
      <c r="F34" s="18" t="s">
        <v>249</v>
      </c>
      <c r="G34" s="17"/>
      <c r="H34" s="16"/>
      <c r="I34" s="15">
        <v>9071.2000000000007</v>
      </c>
    </row>
    <row r="35" spans="2:9" s="7" customFormat="1" ht="26.25" x14ac:dyDescent="0.25">
      <c r="B35" s="22" t="s">
        <v>335</v>
      </c>
      <c r="C35" s="21" t="s">
        <v>273</v>
      </c>
      <c r="D35" s="20"/>
      <c r="E35" s="19" t="s">
        <v>2</v>
      </c>
      <c r="F35" s="18" t="s">
        <v>334</v>
      </c>
      <c r="G35" s="17"/>
      <c r="H35" s="16"/>
      <c r="I35" s="15">
        <v>198590.8</v>
      </c>
    </row>
    <row r="36" spans="2:9" s="7" customFormat="1" ht="39" x14ac:dyDescent="0.25">
      <c r="B36" s="22" t="s">
        <v>113</v>
      </c>
      <c r="C36" s="21" t="s">
        <v>76</v>
      </c>
      <c r="D36" s="20"/>
      <c r="E36" s="19" t="s">
        <v>2</v>
      </c>
      <c r="F36" s="18" t="s">
        <v>205</v>
      </c>
      <c r="G36" s="17"/>
      <c r="H36" s="16"/>
      <c r="I36" s="15">
        <v>3000</v>
      </c>
    </row>
    <row r="37" spans="2:9" s="7" customFormat="1" x14ac:dyDescent="0.25">
      <c r="B37" s="22" t="s">
        <v>333</v>
      </c>
      <c r="C37" s="21" t="s">
        <v>273</v>
      </c>
      <c r="D37" s="20"/>
      <c r="E37" s="19" t="s">
        <v>2</v>
      </c>
      <c r="F37" s="18" t="s">
        <v>332</v>
      </c>
      <c r="G37" s="24" t="s">
        <v>331</v>
      </c>
      <c r="H37" s="16"/>
      <c r="I37" s="15">
        <v>5000</v>
      </c>
    </row>
    <row r="38" spans="2:9" s="7" customFormat="1" ht="26.25" x14ac:dyDescent="0.25">
      <c r="B38" s="22" t="s">
        <v>330</v>
      </c>
      <c r="C38" s="21" t="s">
        <v>76</v>
      </c>
      <c r="D38" s="20"/>
      <c r="E38" s="19" t="s">
        <v>2</v>
      </c>
      <c r="F38" s="18" t="s">
        <v>329</v>
      </c>
      <c r="G38" s="17"/>
      <c r="H38" s="16"/>
      <c r="I38" s="15">
        <v>9280</v>
      </c>
    </row>
    <row r="39" spans="2:9" s="7" customFormat="1" ht="26.25" x14ac:dyDescent="0.25">
      <c r="B39" s="22" t="s">
        <v>322</v>
      </c>
      <c r="C39" s="21" t="s">
        <v>76</v>
      </c>
      <c r="D39" s="20"/>
      <c r="E39" s="19" t="s">
        <v>2</v>
      </c>
      <c r="F39" s="18" t="s">
        <v>328</v>
      </c>
      <c r="G39" s="17"/>
      <c r="H39" s="16"/>
      <c r="I39" s="15">
        <v>7929</v>
      </c>
    </row>
    <row r="40" spans="2:9" s="7" customFormat="1" ht="39" x14ac:dyDescent="0.25">
      <c r="B40" s="22" t="s">
        <v>322</v>
      </c>
      <c r="C40" s="21" t="s">
        <v>76</v>
      </c>
      <c r="D40" s="20"/>
      <c r="E40" s="19" t="s">
        <v>2</v>
      </c>
      <c r="F40" s="18" t="s">
        <v>327</v>
      </c>
      <c r="G40" s="17"/>
      <c r="H40" s="16"/>
      <c r="I40" s="15">
        <v>94308</v>
      </c>
    </row>
    <row r="41" spans="2:9" s="7" customFormat="1" ht="26.25" x14ac:dyDescent="0.25">
      <c r="B41" s="22" t="s">
        <v>322</v>
      </c>
      <c r="C41" s="21" t="s">
        <v>76</v>
      </c>
      <c r="D41" s="20"/>
      <c r="E41" s="19" t="s">
        <v>2</v>
      </c>
      <c r="F41" s="18" t="s">
        <v>326</v>
      </c>
      <c r="G41" s="17"/>
      <c r="H41" s="16"/>
      <c r="I41" s="15">
        <v>20087</v>
      </c>
    </row>
    <row r="42" spans="2:9" s="7" customFormat="1" ht="26.25" x14ac:dyDescent="0.25">
      <c r="B42" s="22" t="s">
        <v>322</v>
      </c>
      <c r="C42" s="21" t="s">
        <v>76</v>
      </c>
      <c r="D42" s="20"/>
      <c r="E42" s="19" t="s">
        <v>2</v>
      </c>
      <c r="F42" s="18" t="s">
        <v>325</v>
      </c>
      <c r="G42" s="17"/>
      <c r="H42" s="16"/>
      <c r="I42" s="15">
        <v>2631</v>
      </c>
    </row>
    <row r="43" spans="2:9" s="7" customFormat="1" ht="26.25" x14ac:dyDescent="0.25">
      <c r="B43" s="22" t="s">
        <v>322</v>
      </c>
      <c r="C43" s="21" t="s">
        <v>76</v>
      </c>
      <c r="D43" s="20"/>
      <c r="E43" s="19" t="s">
        <v>2</v>
      </c>
      <c r="F43" s="18" t="s">
        <v>324</v>
      </c>
      <c r="G43" s="17"/>
      <c r="H43" s="16"/>
      <c r="I43" s="15">
        <v>3243</v>
      </c>
    </row>
    <row r="44" spans="2:9" s="7" customFormat="1" x14ac:dyDescent="0.25">
      <c r="B44" s="22" t="s">
        <v>322</v>
      </c>
      <c r="C44" s="21" t="s">
        <v>18</v>
      </c>
      <c r="D44" s="20"/>
      <c r="E44" s="19" t="s">
        <v>2</v>
      </c>
      <c r="F44" s="18" t="s">
        <v>323</v>
      </c>
      <c r="G44" s="17"/>
      <c r="H44" s="16"/>
      <c r="I44" s="15">
        <v>1059</v>
      </c>
    </row>
    <row r="45" spans="2:9" s="7" customFormat="1" ht="26.25" x14ac:dyDescent="0.25">
      <c r="B45" s="22" t="s">
        <v>322</v>
      </c>
      <c r="C45" s="21" t="s">
        <v>76</v>
      </c>
      <c r="D45" s="20"/>
      <c r="E45" s="19" t="s">
        <v>2</v>
      </c>
      <c r="F45" s="18" t="s">
        <v>321</v>
      </c>
      <c r="G45" s="17"/>
      <c r="H45" s="16"/>
      <c r="I45" s="15">
        <v>33052</v>
      </c>
    </row>
    <row r="46" spans="2:9" s="7" customFormat="1" ht="26.25" x14ac:dyDescent="0.25">
      <c r="B46" s="22" t="s">
        <v>271</v>
      </c>
      <c r="C46" s="21" t="s">
        <v>18</v>
      </c>
      <c r="D46" s="20"/>
      <c r="E46" s="19" t="s">
        <v>2</v>
      </c>
      <c r="F46" s="18" t="s">
        <v>309</v>
      </c>
      <c r="G46" s="17"/>
      <c r="H46" s="16"/>
      <c r="I46" s="15">
        <v>4980.05</v>
      </c>
    </row>
    <row r="47" spans="2:9" s="7" customFormat="1" x14ac:dyDescent="0.25">
      <c r="B47" s="22" t="s">
        <v>271</v>
      </c>
      <c r="C47" s="21" t="s">
        <v>18</v>
      </c>
      <c r="D47" s="20"/>
      <c r="E47" s="19" t="s">
        <v>2</v>
      </c>
      <c r="F47" s="18" t="s">
        <v>320</v>
      </c>
      <c r="G47" s="17"/>
      <c r="H47" s="16"/>
      <c r="I47" s="15">
        <v>2988.03</v>
      </c>
    </row>
    <row r="48" spans="2:9" s="7" customFormat="1" ht="26.25" x14ac:dyDescent="0.25">
      <c r="B48" s="22" t="s">
        <v>312</v>
      </c>
      <c r="C48" s="21" t="s">
        <v>18</v>
      </c>
      <c r="D48" s="20"/>
      <c r="E48" s="19" t="s">
        <v>2</v>
      </c>
      <c r="F48" s="18" t="s">
        <v>319</v>
      </c>
      <c r="G48" s="17"/>
      <c r="H48" s="16"/>
      <c r="I48" s="15">
        <v>5976.06</v>
      </c>
    </row>
    <row r="49" spans="2:9" s="7" customFormat="1" ht="26.25" x14ac:dyDescent="0.25">
      <c r="B49" s="22" t="s">
        <v>318</v>
      </c>
      <c r="C49" s="21" t="s">
        <v>18</v>
      </c>
      <c r="D49" s="20"/>
      <c r="E49" s="19" t="s">
        <v>2</v>
      </c>
      <c r="F49" s="18" t="s">
        <v>317</v>
      </c>
      <c r="G49" s="17"/>
      <c r="H49" s="16"/>
      <c r="I49" s="15">
        <v>725</v>
      </c>
    </row>
    <row r="50" spans="2:9" s="7" customFormat="1" ht="26.25" x14ac:dyDescent="0.25">
      <c r="B50" s="22" t="s">
        <v>318</v>
      </c>
      <c r="C50" s="21" t="s">
        <v>18</v>
      </c>
      <c r="D50" s="20"/>
      <c r="E50" s="19" t="s">
        <v>2</v>
      </c>
      <c r="F50" s="18" t="s">
        <v>317</v>
      </c>
      <c r="G50" s="17"/>
      <c r="H50" s="16"/>
      <c r="I50" s="15">
        <v>458.2</v>
      </c>
    </row>
    <row r="51" spans="2:9" s="7" customFormat="1" x14ac:dyDescent="0.25">
      <c r="B51" s="22" t="s">
        <v>316</v>
      </c>
      <c r="C51" s="21" t="s">
        <v>273</v>
      </c>
      <c r="D51" s="20"/>
      <c r="E51" s="19" t="s">
        <v>2</v>
      </c>
      <c r="F51" s="18" t="s">
        <v>315</v>
      </c>
      <c r="G51" s="24" t="s">
        <v>314</v>
      </c>
      <c r="H51" s="16"/>
      <c r="I51" s="15">
        <v>3000</v>
      </c>
    </row>
    <row r="52" spans="2:9" s="7" customFormat="1" ht="26.25" x14ac:dyDescent="0.25">
      <c r="B52" s="22" t="s">
        <v>312</v>
      </c>
      <c r="C52" s="21" t="s">
        <v>18</v>
      </c>
      <c r="D52" s="20"/>
      <c r="E52" s="19" t="s">
        <v>2</v>
      </c>
      <c r="F52" s="18" t="s">
        <v>313</v>
      </c>
      <c r="G52" s="17"/>
      <c r="H52" s="16"/>
      <c r="I52" s="15">
        <v>7968.09</v>
      </c>
    </row>
    <row r="53" spans="2:9" s="7" customFormat="1" x14ac:dyDescent="0.25">
      <c r="B53" s="22" t="s">
        <v>312</v>
      </c>
      <c r="C53" s="21" t="s">
        <v>18</v>
      </c>
      <c r="D53" s="20"/>
      <c r="E53" s="19" t="s">
        <v>2</v>
      </c>
      <c r="F53" s="18" t="s">
        <v>311</v>
      </c>
      <c r="G53" s="17"/>
      <c r="H53" s="16"/>
      <c r="I53" s="15">
        <v>4980.05</v>
      </c>
    </row>
    <row r="54" spans="2:9" s="7" customFormat="1" x14ac:dyDescent="0.25">
      <c r="B54" s="22" t="s">
        <v>275</v>
      </c>
      <c r="C54" s="21" t="s">
        <v>18</v>
      </c>
      <c r="D54" s="20"/>
      <c r="E54" s="19" t="s">
        <v>2</v>
      </c>
      <c r="F54" s="18" t="s">
        <v>310</v>
      </c>
      <c r="G54" s="17"/>
      <c r="H54" s="16"/>
      <c r="I54" s="15">
        <v>5189.5</v>
      </c>
    </row>
    <row r="55" spans="2:9" s="7" customFormat="1" ht="26.25" x14ac:dyDescent="0.25">
      <c r="B55" s="22" t="s">
        <v>271</v>
      </c>
      <c r="C55" s="21" t="s">
        <v>18</v>
      </c>
      <c r="D55" s="20"/>
      <c r="E55" s="19" t="s">
        <v>2</v>
      </c>
      <c r="F55" s="18" t="s">
        <v>309</v>
      </c>
      <c r="G55" s="17"/>
      <c r="H55" s="16"/>
      <c r="I55" s="15">
        <v>2920</v>
      </c>
    </row>
    <row r="56" spans="2:9" s="7" customFormat="1" x14ac:dyDescent="0.25">
      <c r="B56" s="22" t="s">
        <v>308</v>
      </c>
      <c r="C56" s="21" t="s">
        <v>273</v>
      </c>
      <c r="D56" s="20"/>
      <c r="E56" s="19" t="s">
        <v>2</v>
      </c>
      <c r="F56" s="18" t="s">
        <v>307</v>
      </c>
      <c r="G56" s="24" t="s">
        <v>306</v>
      </c>
      <c r="H56" s="16"/>
      <c r="I56" s="15">
        <v>4157.76</v>
      </c>
    </row>
    <row r="57" spans="2:9" s="7" customFormat="1" x14ac:dyDescent="0.25">
      <c r="B57" s="22" t="s">
        <v>279</v>
      </c>
      <c r="C57" s="21" t="s">
        <v>273</v>
      </c>
      <c r="D57" s="20"/>
      <c r="E57" s="19" t="s">
        <v>2</v>
      </c>
      <c r="F57" s="18" t="s">
        <v>305</v>
      </c>
      <c r="G57" s="24" t="s">
        <v>304</v>
      </c>
      <c r="H57" s="16"/>
      <c r="I57" s="15">
        <v>4500</v>
      </c>
    </row>
    <row r="58" spans="2:9" s="7" customFormat="1" x14ac:dyDescent="0.25">
      <c r="B58" s="22" t="s">
        <v>279</v>
      </c>
      <c r="C58" s="21" t="s">
        <v>273</v>
      </c>
      <c r="D58" s="20"/>
      <c r="E58" s="19" t="s">
        <v>2</v>
      </c>
      <c r="F58" s="18" t="s">
        <v>303</v>
      </c>
      <c r="G58" s="24" t="s">
        <v>302</v>
      </c>
      <c r="H58" s="16"/>
      <c r="I58" s="15">
        <v>4500</v>
      </c>
    </row>
    <row r="59" spans="2:9" s="7" customFormat="1" x14ac:dyDescent="0.25">
      <c r="B59" s="22" t="s">
        <v>279</v>
      </c>
      <c r="C59" s="21" t="s">
        <v>273</v>
      </c>
      <c r="D59" s="20"/>
      <c r="E59" s="19" t="s">
        <v>2</v>
      </c>
      <c r="F59" s="18" t="s">
        <v>301</v>
      </c>
      <c r="G59" s="24" t="s">
        <v>300</v>
      </c>
      <c r="H59" s="16"/>
      <c r="I59" s="15">
        <v>4500</v>
      </c>
    </row>
    <row r="60" spans="2:9" s="7" customFormat="1" x14ac:dyDescent="0.25">
      <c r="B60" s="22" t="s">
        <v>279</v>
      </c>
      <c r="C60" s="21" t="s">
        <v>273</v>
      </c>
      <c r="D60" s="20"/>
      <c r="E60" s="19" t="s">
        <v>2</v>
      </c>
      <c r="F60" s="18" t="s">
        <v>299</v>
      </c>
      <c r="G60" s="24" t="s">
        <v>298</v>
      </c>
      <c r="H60" s="16"/>
      <c r="I60" s="15">
        <v>4500</v>
      </c>
    </row>
    <row r="61" spans="2:9" s="7" customFormat="1" x14ac:dyDescent="0.25">
      <c r="B61" s="22" t="s">
        <v>279</v>
      </c>
      <c r="C61" s="21" t="s">
        <v>273</v>
      </c>
      <c r="D61" s="20"/>
      <c r="E61" s="19" t="s">
        <v>2</v>
      </c>
      <c r="F61" s="18" t="s">
        <v>297</v>
      </c>
      <c r="G61" s="24" t="s">
        <v>296</v>
      </c>
      <c r="H61" s="16"/>
      <c r="I61" s="15">
        <v>4500</v>
      </c>
    </row>
    <row r="62" spans="2:9" s="7" customFormat="1" x14ac:dyDescent="0.25">
      <c r="B62" s="22" t="s">
        <v>279</v>
      </c>
      <c r="C62" s="21" t="s">
        <v>273</v>
      </c>
      <c r="D62" s="20"/>
      <c r="E62" s="19" t="s">
        <v>2</v>
      </c>
      <c r="F62" s="18" t="s">
        <v>295</v>
      </c>
      <c r="G62" s="24" t="s">
        <v>294</v>
      </c>
      <c r="H62" s="16"/>
      <c r="I62" s="15">
        <v>4500</v>
      </c>
    </row>
    <row r="63" spans="2:9" s="7" customFormat="1" x14ac:dyDescent="0.25">
      <c r="B63" s="22" t="s">
        <v>279</v>
      </c>
      <c r="C63" s="21" t="s">
        <v>273</v>
      </c>
      <c r="D63" s="20"/>
      <c r="E63" s="19" t="s">
        <v>2</v>
      </c>
      <c r="F63" s="18" t="s">
        <v>293</v>
      </c>
      <c r="G63" s="24" t="s">
        <v>292</v>
      </c>
      <c r="H63" s="16"/>
      <c r="I63" s="15">
        <v>4500</v>
      </c>
    </row>
    <row r="64" spans="2:9" s="7" customFormat="1" x14ac:dyDescent="0.25">
      <c r="B64" s="22" t="s">
        <v>279</v>
      </c>
      <c r="C64" s="21" t="s">
        <v>273</v>
      </c>
      <c r="D64" s="20"/>
      <c r="E64" s="19" t="s">
        <v>2</v>
      </c>
      <c r="F64" s="18" t="s">
        <v>291</v>
      </c>
      <c r="G64" s="24" t="s">
        <v>290</v>
      </c>
      <c r="H64" s="16"/>
      <c r="I64" s="15">
        <v>4500</v>
      </c>
    </row>
    <row r="65" spans="1:9" s="7" customFormat="1" x14ac:dyDescent="0.25">
      <c r="B65" s="22" t="s">
        <v>279</v>
      </c>
      <c r="C65" s="21" t="s">
        <v>273</v>
      </c>
      <c r="D65" s="20"/>
      <c r="E65" s="19" t="s">
        <v>2</v>
      </c>
      <c r="F65" s="18" t="s">
        <v>289</v>
      </c>
      <c r="G65" s="24" t="s">
        <v>288</v>
      </c>
      <c r="H65" s="16"/>
      <c r="I65" s="15">
        <v>4500</v>
      </c>
    </row>
    <row r="66" spans="1:9" s="7" customFormat="1" x14ac:dyDescent="0.25">
      <c r="B66" s="22" t="s">
        <v>279</v>
      </c>
      <c r="C66" s="21" t="s">
        <v>273</v>
      </c>
      <c r="D66" s="20"/>
      <c r="E66" s="19" t="s">
        <v>2</v>
      </c>
      <c r="F66" s="18" t="s">
        <v>287</v>
      </c>
      <c r="G66" s="24" t="s">
        <v>286</v>
      </c>
      <c r="H66" s="16"/>
      <c r="I66" s="15">
        <v>4500</v>
      </c>
    </row>
    <row r="67" spans="1:9" s="7" customFormat="1" x14ac:dyDescent="0.25">
      <c r="B67" s="22" t="s">
        <v>279</v>
      </c>
      <c r="C67" s="21" t="s">
        <v>273</v>
      </c>
      <c r="D67" s="20"/>
      <c r="E67" s="19" t="s">
        <v>2</v>
      </c>
      <c r="F67" s="18" t="s">
        <v>285</v>
      </c>
      <c r="G67" s="24" t="s">
        <v>284</v>
      </c>
      <c r="H67" s="16"/>
      <c r="I67" s="15">
        <v>4500</v>
      </c>
    </row>
    <row r="68" spans="1:9" s="7" customFormat="1" x14ac:dyDescent="0.25">
      <c r="B68" s="22" t="s">
        <v>279</v>
      </c>
      <c r="C68" s="21" t="s">
        <v>273</v>
      </c>
      <c r="D68" s="20"/>
      <c r="E68" s="19" t="s">
        <v>2</v>
      </c>
      <c r="F68" s="18" t="s">
        <v>283</v>
      </c>
      <c r="G68" s="24" t="s">
        <v>282</v>
      </c>
      <c r="H68" s="16"/>
      <c r="I68" s="15">
        <v>4500</v>
      </c>
    </row>
    <row r="69" spans="1:9" s="7" customFormat="1" x14ac:dyDescent="0.25">
      <c r="B69" s="22" t="s">
        <v>279</v>
      </c>
      <c r="C69" s="21" t="s">
        <v>273</v>
      </c>
      <c r="D69" s="20"/>
      <c r="E69" s="19" t="s">
        <v>2</v>
      </c>
      <c r="F69" s="18" t="s">
        <v>281</v>
      </c>
      <c r="G69" s="24" t="s">
        <v>280</v>
      </c>
      <c r="H69" s="16"/>
      <c r="I69" s="15">
        <v>4500</v>
      </c>
    </row>
    <row r="70" spans="1:9" s="7" customFormat="1" x14ac:dyDescent="0.25">
      <c r="B70" s="22" t="s">
        <v>279</v>
      </c>
      <c r="C70" s="21" t="s">
        <v>273</v>
      </c>
      <c r="D70" s="20"/>
      <c r="E70" s="19" t="s">
        <v>2</v>
      </c>
      <c r="F70" s="18" t="s">
        <v>278</v>
      </c>
      <c r="G70" s="24" t="s">
        <v>277</v>
      </c>
      <c r="H70" s="16"/>
      <c r="I70" s="15">
        <v>4500</v>
      </c>
    </row>
    <row r="71" spans="1:9" s="7" customFormat="1" ht="26.25" x14ac:dyDescent="0.25">
      <c r="B71" s="22" t="s">
        <v>271</v>
      </c>
      <c r="C71" s="21" t="s">
        <v>18</v>
      </c>
      <c r="D71" s="20"/>
      <c r="E71" s="19" t="s">
        <v>2</v>
      </c>
      <c r="F71" s="18" t="s">
        <v>276</v>
      </c>
      <c r="G71" s="17"/>
      <c r="H71" s="16"/>
      <c r="I71" s="15">
        <v>2499.6</v>
      </c>
    </row>
    <row r="72" spans="1:9" s="7" customFormat="1" ht="39" x14ac:dyDescent="0.25">
      <c r="B72" s="22" t="s">
        <v>275</v>
      </c>
      <c r="C72" s="21" t="s">
        <v>76</v>
      </c>
      <c r="D72" s="20"/>
      <c r="E72" s="19" t="s">
        <v>2</v>
      </c>
      <c r="F72" s="18" t="s">
        <v>274</v>
      </c>
      <c r="G72" s="17"/>
      <c r="H72" s="16"/>
      <c r="I72" s="15">
        <v>10221.66</v>
      </c>
    </row>
    <row r="73" spans="1:9" s="7" customFormat="1" ht="39" x14ac:dyDescent="0.25">
      <c r="B73" s="22" t="s">
        <v>271</v>
      </c>
      <c r="C73" s="21" t="s">
        <v>273</v>
      </c>
      <c r="D73" s="20"/>
      <c r="E73" s="19" t="s">
        <v>2</v>
      </c>
      <c r="F73" s="18" t="s">
        <v>272</v>
      </c>
      <c r="G73" s="17"/>
      <c r="H73" s="16"/>
      <c r="I73" s="15">
        <v>1310624.55</v>
      </c>
    </row>
    <row r="74" spans="1:9" s="7" customFormat="1" x14ac:dyDescent="0.25">
      <c r="B74" s="22" t="s">
        <v>271</v>
      </c>
      <c r="C74" s="21" t="s">
        <v>18</v>
      </c>
      <c r="D74" s="20"/>
      <c r="E74" s="19" t="s">
        <v>2</v>
      </c>
      <c r="F74" s="18" t="s">
        <v>270</v>
      </c>
      <c r="G74" s="17"/>
      <c r="H74" s="16"/>
      <c r="I74" s="46">
        <v>463.99</v>
      </c>
    </row>
    <row r="75" spans="1:9" s="7" customFormat="1" ht="39" x14ac:dyDescent="0.25">
      <c r="B75" s="22" t="s">
        <v>265</v>
      </c>
      <c r="C75" s="21" t="s">
        <v>264</v>
      </c>
      <c r="D75" s="45" t="s">
        <v>263</v>
      </c>
      <c r="E75" s="19" t="s">
        <v>2</v>
      </c>
      <c r="F75" s="18" t="s">
        <v>269</v>
      </c>
      <c r="G75" s="17"/>
      <c r="H75" s="19" t="s">
        <v>268</v>
      </c>
      <c r="I75" s="15">
        <v>3000000</v>
      </c>
    </row>
    <row r="76" spans="1:9" s="7" customFormat="1" ht="39" x14ac:dyDescent="0.25">
      <c r="B76" s="22" t="s">
        <v>265</v>
      </c>
      <c r="C76" s="21" t="s">
        <v>264</v>
      </c>
      <c r="D76" s="45" t="s">
        <v>263</v>
      </c>
      <c r="E76" s="19" t="s">
        <v>2</v>
      </c>
      <c r="F76" s="18" t="s">
        <v>269</v>
      </c>
      <c r="G76" s="17"/>
      <c r="H76" s="19" t="s">
        <v>268</v>
      </c>
      <c r="I76" s="15">
        <v>4481488.75</v>
      </c>
    </row>
    <row r="77" spans="1:9" s="7" customFormat="1" ht="26.25" x14ac:dyDescent="0.25">
      <c r="B77" s="22" t="s">
        <v>265</v>
      </c>
      <c r="C77" s="21" t="s">
        <v>264</v>
      </c>
      <c r="D77" s="45" t="s">
        <v>263</v>
      </c>
      <c r="E77" s="19" t="s">
        <v>2</v>
      </c>
      <c r="F77" s="18" t="s">
        <v>267</v>
      </c>
      <c r="G77" s="17"/>
      <c r="H77" s="19" t="s">
        <v>266</v>
      </c>
      <c r="I77" s="15">
        <v>575000</v>
      </c>
    </row>
    <row r="78" spans="1:9" s="7" customFormat="1" ht="26.25" x14ac:dyDescent="0.25">
      <c r="B78" s="22" t="s">
        <v>265</v>
      </c>
      <c r="C78" s="21" t="s">
        <v>264</v>
      </c>
      <c r="D78" s="45" t="s">
        <v>263</v>
      </c>
      <c r="E78" s="19" t="s">
        <v>2</v>
      </c>
      <c r="F78" s="18" t="s">
        <v>267</v>
      </c>
      <c r="G78" s="17"/>
      <c r="H78" s="19" t="s">
        <v>266</v>
      </c>
      <c r="I78" s="15">
        <v>1000000</v>
      </c>
    </row>
    <row r="79" spans="1:9" s="7" customFormat="1" ht="26.25" x14ac:dyDescent="0.25">
      <c r="B79" s="22" t="s">
        <v>265</v>
      </c>
      <c r="C79" s="21" t="s">
        <v>264</v>
      </c>
      <c r="D79" s="45" t="s">
        <v>263</v>
      </c>
      <c r="E79" s="19" t="s">
        <v>2</v>
      </c>
      <c r="F79" s="18" t="s">
        <v>262</v>
      </c>
      <c r="G79" s="17"/>
      <c r="H79" s="19" t="s">
        <v>261</v>
      </c>
      <c r="I79" s="15">
        <v>657694</v>
      </c>
    </row>
    <row r="80" spans="1:9" ht="7.5" customHeight="1" x14ac:dyDescent="0.25">
      <c r="A80" s="44"/>
      <c r="B80" s="43"/>
      <c r="C80" s="42"/>
      <c r="D80" s="42"/>
      <c r="E80" s="42"/>
      <c r="F80" s="42"/>
      <c r="G80" s="42"/>
      <c r="H80" s="42"/>
      <c r="I80" s="41"/>
    </row>
    <row r="81" spans="1:9" s="25" customFormat="1" ht="26.25" x14ac:dyDescent="0.25">
      <c r="A81" s="28"/>
      <c r="B81" s="27" t="s">
        <v>170</v>
      </c>
      <c r="C81" s="21" t="s">
        <v>169</v>
      </c>
      <c r="D81" s="20"/>
      <c r="E81" s="19" t="s">
        <v>2</v>
      </c>
      <c r="F81" s="39" t="s">
        <v>228</v>
      </c>
      <c r="G81" s="24" t="s">
        <v>227</v>
      </c>
      <c r="H81" s="40"/>
      <c r="I81" s="15">
        <v>18560</v>
      </c>
    </row>
    <row r="82" spans="1:9" s="7" customFormat="1" x14ac:dyDescent="0.25">
      <c r="B82" s="22" t="s">
        <v>160</v>
      </c>
      <c r="C82" s="21" t="s">
        <v>159</v>
      </c>
      <c r="D82" s="20"/>
      <c r="E82" s="19" t="s">
        <v>2</v>
      </c>
      <c r="F82" s="18" t="s">
        <v>260</v>
      </c>
      <c r="G82" s="40"/>
      <c r="H82" s="16"/>
      <c r="I82" s="15">
        <v>4547.2</v>
      </c>
    </row>
    <row r="83" spans="1:9" s="7" customFormat="1" x14ac:dyDescent="0.25">
      <c r="B83" s="22" t="s">
        <v>160</v>
      </c>
      <c r="C83" s="21" t="s">
        <v>159</v>
      </c>
      <c r="D83" s="20"/>
      <c r="E83" s="19" t="s">
        <v>2</v>
      </c>
      <c r="F83" s="18" t="s">
        <v>239</v>
      </c>
      <c r="G83" s="24" t="s">
        <v>238</v>
      </c>
      <c r="H83" s="16"/>
      <c r="I83" s="15">
        <v>1299</v>
      </c>
    </row>
    <row r="84" spans="1:9" s="7" customFormat="1" ht="39" x14ac:dyDescent="0.25">
      <c r="B84" s="22" t="s">
        <v>156</v>
      </c>
      <c r="C84" s="21" t="s">
        <v>18</v>
      </c>
      <c r="D84" s="20"/>
      <c r="E84" s="19" t="s">
        <v>2</v>
      </c>
      <c r="F84" s="18" t="s">
        <v>259</v>
      </c>
      <c r="G84" s="24" t="s">
        <v>258</v>
      </c>
      <c r="H84" s="16"/>
      <c r="I84" s="15">
        <v>10384</v>
      </c>
    </row>
    <row r="85" spans="1:9" s="7" customFormat="1" ht="26.25" x14ac:dyDescent="0.25">
      <c r="B85" s="22" t="s">
        <v>156</v>
      </c>
      <c r="C85" s="21" t="s">
        <v>18</v>
      </c>
      <c r="D85" s="20"/>
      <c r="E85" s="19" t="s">
        <v>2</v>
      </c>
      <c r="F85" s="18" t="s">
        <v>257</v>
      </c>
      <c r="G85" s="24" t="s">
        <v>256</v>
      </c>
      <c r="H85" s="16"/>
      <c r="I85" s="15">
        <v>15228</v>
      </c>
    </row>
    <row r="86" spans="1:9" s="7" customFormat="1" ht="39" x14ac:dyDescent="0.25">
      <c r="B86" s="22" t="s">
        <v>156</v>
      </c>
      <c r="C86" s="21" t="s">
        <v>18</v>
      </c>
      <c r="D86" s="20"/>
      <c r="E86" s="19" t="s">
        <v>2</v>
      </c>
      <c r="F86" s="18" t="s">
        <v>230</v>
      </c>
      <c r="G86" s="24" t="s">
        <v>229</v>
      </c>
      <c r="H86" s="16"/>
      <c r="I86" s="15">
        <v>7048</v>
      </c>
    </row>
    <row r="87" spans="1:9" s="7" customFormat="1" ht="39" x14ac:dyDescent="0.25">
      <c r="B87" s="22" t="s">
        <v>156</v>
      </c>
      <c r="C87" s="21" t="s">
        <v>18</v>
      </c>
      <c r="D87" s="20"/>
      <c r="E87" s="19" t="s">
        <v>2</v>
      </c>
      <c r="F87" s="18" t="s">
        <v>255</v>
      </c>
      <c r="G87" s="24" t="s">
        <v>254</v>
      </c>
      <c r="H87" s="16"/>
      <c r="I87" s="15">
        <v>7208</v>
      </c>
    </row>
    <row r="88" spans="1:9" s="7" customFormat="1" ht="39" x14ac:dyDescent="0.25">
      <c r="B88" s="22" t="s">
        <v>156</v>
      </c>
      <c r="C88" s="21" t="s">
        <v>18</v>
      </c>
      <c r="D88" s="20"/>
      <c r="E88" s="19" t="s">
        <v>2</v>
      </c>
      <c r="F88" s="23" t="s">
        <v>253</v>
      </c>
      <c r="G88" s="24" t="s">
        <v>252</v>
      </c>
      <c r="H88" s="16"/>
      <c r="I88" s="15">
        <v>18825</v>
      </c>
    </row>
    <row r="89" spans="1:9" s="7" customFormat="1" ht="39" x14ac:dyDescent="0.25">
      <c r="B89" s="22" t="s">
        <v>156</v>
      </c>
      <c r="C89" s="21" t="s">
        <v>18</v>
      </c>
      <c r="D89" s="20"/>
      <c r="E89" s="19" t="s">
        <v>2</v>
      </c>
      <c r="F89" s="18" t="s">
        <v>251</v>
      </c>
      <c r="G89" s="24" t="s">
        <v>250</v>
      </c>
      <c r="H89" s="16"/>
      <c r="I89" s="15">
        <v>7600</v>
      </c>
    </row>
    <row r="90" spans="1:9" s="7" customFormat="1" ht="26.25" x14ac:dyDescent="0.25">
      <c r="B90" s="22" t="s">
        <v>156</v>
      </c>
      <c r="C90" s="21" t="s">
        <v>18</v>
      </c>
      <c r="D90" s="20"/>
      <c r="E90" s="19" t="s">
        <v>2</v>
      </c>
      <c r="F90" s="18" t="s">
        <v>249</v>
      </c>
      <c r="G90" s="24" t="s">
        <v>248</v>
      </c>
      <c r="H90" s="16"/>
      <c r="I90" s="15">
        <v>725</v>
      </c>
    </row>
    <row r="91" spans="1:9" s="7" customFormat="1" ht="39" x14ac:dyDescent="0.25">
      <c r="B91" s="22" t="s">
        <v>156</v>
      </c>
      <c r="C91" s="21" t="s">
        <v>18</v>
      </c>
      <c r="D91" s="20"/>
      <c r="E91" s="19" t="s">
        <v>2</v>
      </c>
      <c r="F91" s="18" t="s">
        <v>247</v>
      </c>
      <c r="G91" s="24" t="s">
        <v>246</v>
      </c>
      <c r="H91" s="16"/>
      <c r="I91" s="15">
        <v>3150</v>
      </c>
    </row>
    <row r="92" spans="1:9" s="7" customFormat="1" ht="39" x14ac:dyDescent="0.25">
      <c r="B92" s="22" t="s">
        <v>156</v>
      </c>
      <c r="C92" s="21" t="s">
        <v>18</v>
      </c>
      <c r="D92" s="20"/>
      <c r="E92" s="19" t="s">
        <v>2</v>
      </c>
      <c r="F92" s="18" t="s">
        <v>245</v>
      </c>
      <c r="G92" s="24" t="s">
        <v>244</v>
      </c>
      <c r="H92" s="16"/>
      <c r="I92" s="15">
        <v>5700</v>
      </c>
    </row>
    <row r="93" spans="1:9" s="7" customFormat="1" x14ac:dyDescent="0.25">
      <c r="B93" s="22" t="s">
        <v>160</v>
      </c>
      <c r="C93" s="21" t="s">
        <v>159</v>
      </c>
      <c r="D93" s="20"/>
      <c r="E93" s="19" t="s">
        <v>2</v>
      </c>
      <c r="F93" s="18" t="s">
        <v>243</v>
      </c>
      <c r="G93" s="24" t="s">
        <v>242</v>
      </c>
      <c r="H93" s="16"/>
      <c r="I93" s="15">
        <v>1579.99</v>
      </c>
    </row>
    <row r="94" spans="1:9" s="7" customFormat="1" x14ac:dyDescent="0.25">
      <c r="B94" s="22" t="s">
        <v>160</v>
      </c>
      <c r="C94" s="21" t="s">
        <v>159</v>
      </c>
      <c r="D94" s="20"/>
      <c r="E94" s="19" t="s">
        <v>2</v>
      </c>
      <c r="F94" s="18" t="s">
        <v>241</v>
      </c>
      <c r="G94" s="24" t="s">
        <v>240</v>
      </c>
      <c r="H94" s="16"/>
      <c r="I94" s="15">
        <v>1579.99</v>
      </c>
    </row>
    <row r="95" spans="1:9" s="7" customFormat="1" x14ac:dyDescent="0.25">
      <c r="B95" s="22" t="s">
        <v>160</v>
      </c>
      <c r="C95" s="21" t="s">
        <v>159</v>
      </c>
      <c r="D95" s="20"/>
      <c r="E95" s="19" t="s">
        <v>2</v>
      </c>
      <c r="F95" s="18" t="s">
        <v>239</v>
      </c>
      <c r="G95" s="24" t="s">
        <v>238</v>
      </c>
      <c r="H95" s="16"/>
      <c r="I95" s="15">
        <v>789.99</v>
      </c>
    </row>
    <row r="96" spans="1:9" s="7" customFormat="1" ht="26.25" x14ac:dyDescent="0.25">
      <c r="B96" s="22" t="s">
        <v>170</v>
      </c>
      <c r="C96" s="21" t="s">
        <v>169</v>
      </c>
      <c r="D96" s="20"/>
      <c r="E96" s="19" t="s">
        <v>2</v>
      </c>
      <c r="F96" s="18" t="s">
        <v>237</v>
      </c>
      <c r="G96" s="24" t="s">
        <v>236</v>
      </c>
      <c r="H96" s="16"/>
      <c r="I96" s="15">
        <v>19720</v>
      </c>
    </row>
    <row r="97" spans="2:14" s="7" customFormat="1" ht="26.25" x14ac:dyDescent="0.25">
      <c r="B97" s="22" t="s">
        <v>170</v>
      </c>
      <c r="C97" s="21" t="s">
        <v>169</v>
      </c>
      <c r="D97" s="20"/>
      <c r="E97" s="19" t="s">
        <v>2</v>
      </c>
      <c r="F97" s="39" t="s">
        <v>228</v>
      </c>
      <c r="G97" s="24" t="s">
        <v>227</v>
      </c>
      <c r="H97" s="16"/>
      <c r="I97" s="15">
        <f>3480*2</f>
        <v>6960</v>
      </c>
    </row>
    <row r="98" spans="2:14" s="7" customFormat="1" ht="26.25" x14ac:dyDescent="0.25">
      <c r="B98" s="22" t="s">
        <v>170</v>
      </c>
      <c r="C98" s="21" t="s">
        <v>169</v>
      </c>
      <c r="D98" s="20"/>
      <c r="E98" s="19" t="s">
        <v>2</v>
      </c>
      <c r="F98" s="18" t="s">
        <v>235</v>
      </c>
      <c r="G98" s="24" t="s">
        <v>208</v>
      </c>
      <c r="H98" s="16"/>
      <c r="I98" s="15">
        <v>11136</v>
      </c>
    </row>
    <row r="99" spans="2:14" s="7" customFormat="1" x14ac:dyDescent="0.25">
      <c r="B99" s="22" t="s">
        <v>160</v>
      </c>
      <c r="C99" s="21" t="s">
        <v>159</v>
      </c>
      <c r="D99" s="20"/>
      <c r="E99" s="19" t="s">
        <v>2</v>
      </c>
      <c r="F99" s="18" t="s">
        <v>234</v>
      </c>
      <c r="G99" s="24" t="s">
        <v>233</v>
      </c>
      <c r="H99" s="16"/>
      <c r="I99" s="15">
        <f>13050+9570</f>
        <v>22620</v>
      </c>
    </row>
    <row r="100" spans="2:14" s="7" customFormat="1" x14ac:dyDescent="0.25">
      <c r="B100" s="22" t="s">
        <v>160</v>
      </c>
      <c r="C100" s="21" t="s">
        <v>159</v>
      </c>
      <c r="D100" s="20"/>
      <c r="E100" s="19" t="s">
        <v>2</v>
      </c>
      <c r="F100" s="18" t="s">
        <v>207</v>
      </c>
      <c r="G100" s="24" t="s">
        <v>206</v>
      </c>
      <c r="H100" s="16"/>
      <c r="I100" s="15">
        <v>1089.99</v>
      </c>
    </row>
    <row r="101" spans="2:14" s="7" customFormat="1" ht="39.75" customHeight="1" x14ac:dyDescent="0.25">
      <c r="B101" s="22" t="s">
        <v>156</v>
      </c>
      <c r="C101" s="21" t="s">
        <v>18</v>
      </c>
      <c r="D101" s="20"/>
      <c r="E101" s="19" t="s">
        <v>2</v>
      </c>
      <c r="F101" s="36" t="s">
        <v>232</v>
      </c>
      <c r="G101" s="24" t="s">
        <v>231</v>
      </c>
      <c r="H101" s="16"/>
      <c r="I101" s="15">
        <v>12160</v>
      </c>
    </row>
    <row r="102" spans="2:14" s="7" customFormat="1" ht="39" x14ac:dyDescent="0.25">
      <c r="B102" s="22" t="s">
        <v>156</v>
      </c>
      <c r="C102" s="21" t="s">
        <v>18</v>
      </c>
      <c r="D102" s="20"/>
      <c r="E102" s="19" t="s">
        <v>2</v>
      </c>
      <c r="F102" s="18" t="s">
        <v>230</v>
      </c>
      <c r="G102" s="24" t="s">
        <v>229</v>
      </c>
      <c r="H102" s="16"/>
      <c r="I102" s="15">
        <v>16500</v>
      </c>
    </row>
    <row r="103" spans="2:14" s="7" customFormat="1" ht="39" x14ac:dyDescent="0.25">
      <c r="B103" s="22" t="s">
        <v>156</v>
      </c>
      <c r="C103" s="21" t="s">
        <v>18</v>
      </c>
      <c r="D103" s="20"/>
      <c r="E103" s="19" t="s">
        <v>2</v>
      </c>
      <c r="F103" s="18" t="s">
        <v>166</v>
      </c>
      <c r="G103" s="24" t="s">
        <v>165</v>
      </c>
      <c r="H103" s="16"/>
      <c r="I103" s="15">
        <v>1210</v>
      </c>
    </row>
    <row r="104" spans="2:14" s="7" customFormat="1" ht="26.25" x14ac:dyDescent="0.25">
      <c r="B104" s="22" t="s">
        <v>170</v>
      </c>
      <c r="C104" s="21" t="s">
        <v>169</v>
      </c>
      <c r="D104" s="20"/>
      <c r="E104" s="19" t="s">
        <v>2</v>
      </c>
      <c r="F104" s="39" t="s">
        <v>228</v>
      </c>
      <c r="G104" s="24" t="s">
        <v>227</v>
      </c>
      <c r="H104" s="16"/>
      <c r="I104" s="15">
        <v>12760</v>
      </c>
    </row>
    <row r="105" spans="2:14" s="7" customFormat="1" ht="26.25" x14ac:dyDescent="0.25">
      <c r="B105" s="22" t="s">
        <v>170</v>
      </c>
      <c r="C105" s="21" t="s">
        <v>169</v>
      </c>
      <c r="D105" s="20"/>
      <c r="E105" s="19" t="s">
        <v>2</v>
      </c>
      <c r="F105" s="31" t="s">
        <v>226</v>
      </c>
      <c r="G105" s="17" t="s">
        <v>187</v>
      </c>
      <c r="H105" s="16"/>
      <c r="I105" s="15">
        <v>7105</v>
      </c>
    </row>
    <row r="106" spans="2:14" s="7" customFormat="1" x14ac:dyDescent="0.25">
      <c r="B106" s="22" t="s">
        <v>156</v>
      </c>
      <c r="C106" s="21" t="s">
        <v>18</v>
      </c>
      <c r="D106" s="20"/>
      <c r="E106" s="19" t="s">
        <v>2</v>
      </c>
      <c r="F106" s="38" t="s">
        <v>225</v>
      </c>
      <c r="G106" s="17" t="s">
        <v>187</v>
      </c>
      <c r="H106" s="16"/>
      <c r="I106" s="15">
        <v>21375</v>
      </c>
    </row>
    <row r="107" spans="2:14" s="7" customFormat="1" ht="24" customHeight="1" x14ac:dyDescent="0.25">
      <c r="B107" s="22" t="s">
        <v>156</v>
      </c>
      <c r="C107" s="21" t="s">
        <v>18</v>
      </c>
      <c r="D107" s="20"/>
      <c r="E107" s="19" t="s">
        <v>2</v>
      </c>
      <c r="F107" s="36" t="s">
        <v>224</v>
      </c>
      <c r="G107" s="17" t="s">
        <v>187</v>
      </c>
      <c r="H107" s="16"/>
      <c r="I107" s="15">
        <v>2111</v>
      </c>
    </row>
    <row r="108" spans="2:14" s="7" customFormat="1" ht="28.5" customHeight="1" x14ac:dyDescent="0.25">
      <c r="B108" s="22" t="s">
        <v>156</v>
      </c>
      <c r="C108" s="21" t="s">
        <v>18</v>
      </c>
      <c r="D108" s="20"/>
      <c r="E108" s="19" t="s">
        <v>2</v>
      </c>
      <c r="F108" s="36" t="s">
        <v>223</v>
      </c>
      <c r="G108" s="17" t="s">
        <v>187</v>
      </c>
      <c r="H108" s="16"/>
      <c r="I108" s="15">
        <v>1488</v>
      </c>
    </row>
    <row r="109" spans="2:14" s="7" customFormat="1" ht="26.25" x14ac:dyDescent="0.25">
      <c r="B109" s="22" t="s">
        <v>170</v>
      </c>
      <c r="C109" s="21" t="s">
        <v>169</v>
      </c>
      <c r="D109" s="20"/>
      <c r="E109" s="19" t="s">
        <v>2</v>
      </c>
      <c r="F109" s="18" t="s">
        <v>222</v>
      </c>
      <c r="G109" s="17" t="s">
        <v>187</v>
      </c>
      <c r="H109" s="16"/>
      <c r="I109" s="15">
        <v>131</v>
      </c>
    </row>
    <row r="110" spans="2:14" s="7" customFormat="1" ht="26.25" x14ac:dyDescent="0.25">
      <c r="B110" s="22" t="s">
        <v>156</v>
      </c>
      <c r="C110" s="21" t="s">
        <v>18</v>
      </c>
      <c r="D110" s="20"/>
      <c r="E110" s="19" t="s">
        <v>2</v>
      </c>
      <c r="F110" s="18" t="s">
        <v>221</v>
      </c>
      <c r="G110" s="17" t="s">
        <v>187</v>
      </c>
      <c r="H110" s="16"/>
      <c r="I110" s="15">
        <v>5303</v>
      </c>
    </row>
    <row r="111" spans="2:14" s="7" customFormat="1" ht="26.25" x14ac:dyDescent="0.25">
      <c r="B111" s="22" t="s">
        <v>170</v>
      </c>
      <c r="C111" s="21" t="s">
        <v>169</v>
      </c>
      <c r="D111" s="20"/>
      <c r="E111" s="19" t="s">
        <v>2</v>
      </c>
      <c r="F111" s="18" t="s">
        <v>220</v>
      </c>
      <c r="G111" s="17" t="s">
        <v>187</v>
      </c>
      <c r="H111" s="16"/>
      <c r="I111" s="15">
        <v>145</v>
      </c>
    </row>
    <row r="112" spans="2:14" s="7" customFormat="1" ht="22.5" customHeight="1" x14ac:dyDescent="0.25">
      <c r="B112" s="22" t="s">
        <v>170</v>
      </c>
      <c r="C112" s="21" t="s">
        <v>169</v>
      </c>
      <c r="D112" s="20"/>
      <c r="E112" s="19" t="s">
        <v>2</v>
      </c>
      <c r="F112" s="32" t="s">
        <v>219</v>
      </c>
      <c r="G112" s="17" t="s">
        <v>187</v>
      </c>
      <c r="H112" s="16"/>
      <c r="I112" s="15">
        <v>126</v>
      </c>
      <c r="N112" s="7">
        <f>+N98*0.1</f>
        <v>0</v>
      </c>
    </row>
    <row r="113" spans="2:9" s="7" customFormat="1" ht="26.25" x14ac:dyDescent="0.25">
      <c r="B113" s="22" t="s">
        <v>170</v>
      </c>
      <c r="C113" s="21" t="s">
        <v>169</v>
      </c>
      <c r="D113" s="20"/>
      <c r="E113" s="19" t="s">
        <v>2</v>
      </c>
      <c r="F113" s="18" t="s">
        <v>218</v>
      </c>
      <c r="G113" s="17" t="s">
        <v>187</v>
      </c>
      <c r="H113" s="16"/>
      <c r="I113" s="15">
        <v>21008</v>
      </c>
    </row>
    <row r="114" spans="2:9" s="7" customFormat="1" ht="26.25" x14ac:dyDescent="0.25">
      <c r="B114" s="22" t="s">
        <v>170</v>
      </c>
      <c r="C114" s="21" t="s">
        <v>169</v>
      </c>
      <c r="D114" s="20"/>
      <c r="E114" s="19" t="s">
        <v>2</v>
      </c>
      <c r="F114" s="18" t="s">
        <v>217</v>
      </c>
      <c r="G114" s="17" t="s">
        <v>187</v>
      </c>
      <c r="H114" s="16"/>
      <c r="I114" s="15">
        <v>6290</v>
      </c>
    </row>
    <row r="115" spans="2:9" s="7" customFormat="1" ht="26.25" x14ac:dyDescent="0.25">
      <c r="B115" s="22" t="s">
        <v>170</v>
      </c>
      <c r="C115" s="21" t="s">
        <v>169</v>
      </c>
      <c r="D115" s="20"/>
      <c r="E115" s="19" t="s">
        <v>2</v>
      </c>
      <c r="F115" s="18" t="s">
        <v>216</v>
      </c>
      <c r="G115" s="17"/>
      <c r="H115" s="16"/>
      <c r="I115" s="15">
        <v>3836</v>
      </c>
    </row>
    <row r="116" spans="2:9" s="7" customFormat="1" ht="26.25" x14ac:dyDescent="0.25">
      <c r="B116" s="22" t="s">
        <v>170</v>
      </c>
      <c r="C116" s="21" t="s">
        <v>169</v>
      </c>
      <c r="D116" s="20"/>
      <c r="E116" s="19" t="s">
        <v>2</v>
      </c>
      <c r="F116" s="18" t="s">
        <v>215</v>
      </c>
      <c r="G116" s="17"/>
      <c r="H116" s="16"/>
      <c r="I116" s="15">
        <v>10888</v>
      </c>
    </row>
    <row r="117" spans="2:9" s="7" customFormat="1" ht="25.5" customHeight="1" x14ac:dyDescent="0.25">
      <c r="B117" s="22" t="s">
        <v>170</v>
      </c>
      <c r="C117" s="21" t="s">
        <v>169</v>
      </c>
      <c r="D117" s="20"/>
      <c r="E117" s="19" t="s">
        <v>2</v>
      </c>
      <c r="F117" s="36" t="s">
        <v>214</v>
      </c>
      <c r="G117" s="17"/>
      <c r="H117" s="16"/>
      <c r="I117" s="15">
        <v>1682</v>
      </c>
    </row>
    <row r="118" spans="2:9" s="7" customFormat="1" ht="26.25" x14ac:dyDescent="0.25">
      <c r="B118" s="22" t="s">
        <v>170</v>
      </c>
      <c r="C118" s="21" t="s">
        <v>169</v>
      </c>
      <c r="D118" s="20"/>
      <c r="E118" s="19" t="s">
        <v>2</v>
      </c>
      <c r="F118" s="37" t="s">
        <v>213</v>
      </c>
      <c r="G118" s="17"/>
      <c r="H118" s="16"/>
      <c r="I118" s="15">
        <v>55100</v>
      </c>
    </row>
    <row r="119" spans="2:9" s="7" customFormat="1" ht="26.25" x14ac:dyDescent="0.25">
      <c r="B119" s="22" t="s">
        <v>170</v>
      </c>
      <c r="C119" s="21" t="s">
        <v>169</v>
      </c>
      <c r="D119" s="20"/>
      <c r="E119" s="19" t="s">
        <v>2</v>
      </c>
      <c r="F119" s="18" t="s">
        <v>212</v>
      </c>
      <c r="G119" s="17"/>
      <c r="H119" s="16"/>
      <c r="I119" s="15">
        <v>16118</v>
      </c>
    </row>
    <row r="120" spans="2:9" s="7" customFormat="1" ht="26.25" x14ac:dyDescent="0.25">
      <c r="B120" s="22" t="s">
        <v>170</v>
      </c>
      <c r="C120" s="21" t="s">
        <v>169</v>
      </c>
      <c r="D120" s="20"/>
      <c r="E120" s="19" t="s">
        <v>2</v>
      </c>
      <c r="F120" s="36" t="s">
        <v>211</v>
      </c>
      <c r="G120" s="17"/>
      <c r="H120" s="16"/>
      <c r="I120" s="15">
        <v>2340</v>
      </c>
    </row>
    <row r="121" spans="2:9" s="7" customFormat="1" ht="26.25" x14ac:dyDescent="0.25">
      <c r="B121" s="22" t="s">
        <v>170</v>
      </c>
      <c r="C121" s="21" t="s">
        <v>169</v>
      </c>
      <c r="D121" s="20"/>
      <c r="E121" s="19" t="s">
        <v>2</v>
      </c>
      <c r="F121" s="18" t="s">
        <v>210</v>
      </c>
      <c r="G121" s="35" t="s">
        <v>187</v>
      </c>
      <c r="H121" s="16"/>
      <c r="I121" s="15">
        <v>12058</v>
      </c>
    </row>
    <row r="122" spans="2:9" s="7" customFormat="1" ht="26.25" x14ac:dyDescent="0.25">
      <c r="B122" s="22" t="s">
        <v>170</v>
      </c>
      <c r="C122" s="21" t="s">
        <v>169</v>
      </c>
      <c r="D122" s="20"/>
      <c r="E122" s="19" t="s">
        <v>2</v>
      </c>
      <c r="F122" s="18" t="s">
        <v>209</v>
      </c>
      <c r="G122" s="34" t="s">
        <v>208</v>
      </c>
      <c r="H122" s="16"/>
      <c r="I122" s="15">
        <v>6960</v>
      </c>
    </row>
    <row r="123" spans="2:9" s="7" customFormat="1" x14ac:dyDescent="0.25">
      <c r="B123" s="22" t="s">
        <v>160</v>
      </c>
      <c r="C123" s="21" t="s">
        <v>159</v>
      </c>
      <c r="D123" s="20"/>
      <c r="E123" s="19" t="s">
        <v>2</v>
      </c>
      <c r="F123" s="18" t="s">
        <v>207</v>
      </c>
      <c r="G123" s="34" t="s">
        <v>206</v>
      </c>
      <c r="H123" s="16"/>
      <c r="I123" s="15">
        <v>849</v>
      </c>
    </row>
    <row r="124" spans="2:9" s="7" customFormat="1" ht="39" x14ac:dyDescent="0.25">
      <c r="B124" s="22" t="s">
        <v>170</v>
      </c>
      <c r="C124" s="21" t="s">
        <v>169</v>
      </c>
      <c r="D124" s="20"/>
      <c r="E124" s="19" t="s">
        <v>2</v>
      </c>
      <c r="F124" s="18" t="s">
        <v>205</v>
      </c>
      <c r="G124" s="17" t="s">
        <v>187</v>
      </c>
      <c r="H124" s="16"/>
      <c r="I124" s="15">
        <v>3000</v>
      </c>
    </row>
    <row r="125" spans="2:9" s="7" customFormat="1" ht="26.25" x14ac:dyDescent="0.25">
      <c r="B125" s="22" t="s">
        <v>204</v>
      </c>
      <c r="C125" s="21" t="s">
        <v>203</v>
      </c>
      <c r="D125" s="20"/>
      <c r="E125" s="19" t="s">
        <v>2</v>
      </c>
      <c r="F125" s="18" t="s">
        <v>202</v>
      </c>
      <c r="G125" s="17" t="s">
        <v>187</v>
      </c>
      <c r="H125" s="16"/>
      <c r="I125" s="15">
        <v>2859</v>
      </c>
    </row>
    <row r="126" spans="2:9" s="7" customFormat="1" ht="39" x14ac:dyDescent="0.25">
      <c r="B126" s="22" t="s">
        <v>156</v>
      </c>
      <c r="C126" s="21" t="s">
        <v>18</v>
      </c>
      <c r="D126" s="20"/>
      <c r="E126" s="19" t="s">
        <v>2</v>
      </c>
      <c r="F126" s="18" t="s">
        <v>201</v>
      </c>
      <c r="G126" s="24" t="s">
        <v>200</v>
      </c>
      <c r="H126" s="16"/>
      <c r="I126" s="33">
        <v>1955</v>
      </c>
    </row>
    <row r="127" spans="2:9" s="7" customFormat="1" ht="39" x14ac:dyDescent="0.25">
      <c r="B127" s="22" t="s">
        <v>156</v>
      </c>
      <c r="C127" s="21" t="s">
        <v>18</v>
      </c>
      <c r="D127" s="20"/>
      <c r="E127" s="19" t="s">
        <v>2</v>
      </c>
      <c r="F127" s="18" t="s">
        <v>155</v>
      </c>
      <c r="G127" s="24" t="s">
        <v>154</v>
      </c>
      <c r="H127" s="16"/>
      <c r="I127" s="15">
        <v>7722.44</v>
      </c>
    </row>
    <row r="128" spans="2:9" s="7" customFormat="1" x14ac:dyDescent="0.25">
      <c r="B128" s="22" t="s">
        <v>160</v>
      </c>
      <c r="C128" s="21" t="s">
        <v>159</v>
      </c>
      <c r="D128" s="20"/>
      <c r="E128" s="19" t="s">
        <v>2</v>
      </c>
      <c r="F128" s="18" t="s">
        <v>199</v>
      </c>
      <c r="G128" s="24" t="s">
        <v>198</v>
      </c>
      <c r="H128" s="16"/>
      <c r="I128" s="15">
        <v>1698</v>
      </c>
    </row>
    <row r="129" spans="2:9" s="7" customFormat="1" x14ac:dyDescent="0.25">
      <c r="B129" s="22" t="s">
        <v>160</v>
      </c>
      <c r="C129" s="21" t="s">
        <v>159</v>
      </c>
      <c r="D129" s="20"/>
      <c r="E129" s="19" t="s">
        <v>2</v>
      </c>
      <c r="F129" s="18" t="s">
        <v>197</v>
      </c>
      <c r="G129" s="24" t="s">
        <v>196</v>
      </c>
      <c r="H129" s="16"/>
      <c r="I129" s="15">
        <v>1698</v>
      </c>
    </row>
    <row r="130" spans="2:9" s="7" customFormat="1" x14ac:dyDescent="0.25">
      <c r="B130" s="22" t="s">
        <v>156</v>
      </c>
      <c r="C130" s="21" t="s">
        <v>18</v>
      </c>
      <c r="D130" s="20"/>
      <c r="E130" s="19" t="s">
        <v>2</v>
      </c>
      <c r="F130" s="18" t="s">
        <v>195</v>
      </c>
      <c r="G130" s="24" t="s">
        <v>194</v>
      </c>
      <c r="H130" s="16"/>
      <c r="I130" s="33">
        <v>4725</v>
      </c>
    </row>
    <row r="131" spans="2:9" s="7" customFormat="1" x14ac:dyDescent="0.25">
      <c r="B131" s="22" t="s">
        <v>160</v>
      </c>
      <c r="C131" s="21" t="s">
        <v>159</v>
      </c>
      <c r="D131" s="20"/>
      <c r="E131" s="19" t="s">
        <v>2</v>
      </c>
      <c r="F131" s="18" t="s">
        <v>193</v>
      </c>
      <c r="G131" s="24" t="s">
        <v>192</v>
      </c>
      <c r="H131" s="16"/>
      <c r="I131" s="15">
        <v>1698</v>
      </c>
    </row>
    <row r="132" spans="2:9" s="7" customFormat="1" x14ac:dyDescent="0.25">
      <c r="B132" s="22" t="s">
        <v>160</v>
      </c>
      <c r="C132" s="21" t="s">
        <v>159</v>
      </c>
      <c r="D132" s="20"/>
      <c r="E132" s="19" t="s">
        <v>2</v>
      </c>
      <c r="F132" s="18" t="s">
        <v>191</v>
      </c>
      <c r="G132" s="24" t="s">
        <v>44</v>
      </c>
      <c r="H132" s="16"/>
      <c r="I132" s="15">
        <v>1730</v>
      </c>
    </row>
    <row r="133" spans="2:9" s="7" customFormat="1" ht="27" customHeight="1" x14ac:dyDescent="0.25">
      <c r="B133" s="22" t="s">
        <v>170</v>
      </c>
      <c r="C133" s="21" t="s">
        <v>169</v>
      </c>
      <c r="D133" s="20"/>
      <c r="E133" s="19" t="s">
        <v>2</v>
      </c>
      <c r="F133" s="32" t="s">
        <v>190</v>
      </c>
      <c r="G133" s="24" t="s">
        <v>189</v>
      </c>
      <c r="H133" s="16"/>
      <c r="I133" s="15">
        <v>4099.8999999999996</v>
      </c>
    </row>
    <row r="134" spans="2:9" s="7" customFormat="1" ht="26.25" x14ac:dyDescent="0.25">
      <c r="B134" s="22" t="s">
        <v>156</v>
      </c>
      <c r="C134" s="21" t="s">
        <v>18</v>
      </c>
      <c r="D134" s="20"/>
      <c r="E134" s="19" t="s">
        <v>2</v>
      </c>
      <c r="F134" s="18" t="s">
        <v>188</v>
      </c>
      <c r="G134" s="17" t="s">
        <v>187</v>
      </c>
      <c r="H134" s="16"/>
      <c r="I134" s="15">
        <v>9000</v>
      </c>
    </row>
    <row r="135" spans="2:9" s="7" customFormat="1" x14ac:dyDescent="0.25">
      <c r="B135" s="22" t="s">
        <v>160</v>
      </c>
      <c r="C135" s="21" t="s">
        <v>159</v>
      </c>
      <c r="D135" s="20"/>
      <c r="E135" s="19" t="s">
        <v>2</v>
      </c>
      <c r="F135" s="18" t="s">
        <v>186</v>
      </c>
      <c r="G135" s="24" t="s">
        <v>185</v>
      </c>
      <c r="H135" s="16"/>
      <c r="I135" s="15">
        <v>5000</v>
      </c>
    </row>
    <row r="136" spans="2:9" s="7" customFormat="1" ht="26.25" x14ac:dyDescent="0.25">
      <c r="B136" s="22" t="s">
        <v>170</v>
      </c>
      <c r="C136" s="21" t="s">
        <v>169</v>
      </c>
      <c r="D136" s="20"/>
      <c r="E136" s="19" t="s">
        <v>2</v>
      </c>
      <c r="F136" s="18" t="s">
        <v>184</v>
      </c>
      <c r="G136" s="24" t="s">
        <v>183</v>
      </c>
      <c r="H136" s="16"/>
      <c r="I136" s="15">
        <v>92800</v>
      </c>
    </row>
    <row r="137" spans="2:9" s="7" customFormat="1" x14ac:dyDescent="0.25">
      <c r="B137" s="22" t="s">
        <v>160</v>
      </c>
      <c r="C137" s="21" t="s">
        <v>159</v>
      </c>
      <c r="D137" s="20"/>
      <c r="E137" s="19" t="s">
        <v>2</v>
      </c>
      <c r="F137" s="18" t="s">
        <v>182</v>
      </c>
      <c r="G137" s="24" t="s">
        <v>181</v>
      </c>
      <c r="H137" s="16"/>
      <c r="I137" s="15">
        <v>2900</v>
      </c>
    </row>
    <row r="138" spans="2:9" s="7" customFormat="1" x14ac:dyDescent="0.25">
      <c r="B138" s="22" t="s">
        <v>160</v>
      </c>
      <c r="C138" s="21" t="s">
        <v>159</v>
      </c>
      <c r="D138" s="20"/>
      <c r="E138" s="19" t="s">
        <v>2</v>
      </c>
      <c r="F138" s="18" t="s">
        <v>182</v>
      </c>
      <c r="G138" s="24" t="s">
        <v>181</v>
      </c>
      <c r="H138" s="16"/>
      <c r="I138" s="15">
        <v>1740</v>
      </c>
    </row>
    <row r="139" spans="2:9" s="7" customFormat="1" x14ac:dyDescent="0.25">
      <c r="B139" s="22" t="s">
        <v>160</v>
      </c>
      <c r="C139" s="21" t="s">
        <v>159</v>
      </c>
      <c r="D139" s="20"/>
      <c r="E139" s="19" t="s">
        <v>2</v>
      </c>
      <c r="F139" s="18" t="s">
        <v>182</v>
      </c>
      <c r="G139" s="24" t="s">
        <v>181</v>
      </c>
      <c r="H139" s="16"/>
      <c r="I139" s="15">
        <v>2900</v>
      </c>
    </row>
    <row r="140" spans="2:9" s="7" customFormat="1" x14ac:dyDescent="0.25">
      <c r="B140" s="22" t="s">
        <v>160</v>
      </c>
      <c r="C140" s="21" t="s">
        <v>159</v>
      </c>
      <c r="D140" s="20"/>
      <c r="E140" s="19" t="s">
        <v>2</v>
      </c>
      <c r="F140" s="18" t="s">
        <v>182</v>
      </c>
      <c r="G140" s="24" t="s">
        <v>181</v>
      </c>
      <c r="H140" s="16"/>
      <c r="I140" s="15">
        <v>1740</v>
      </c>
    </row>
    <row r="141" spans="2:9" s="7" customFormat="1" ht="26.25" x14ac:dyDescent="0.25">
      <c r="B141" s="22" t="s">
        <v>170</v>
      </c>
      <c r="C141" s="21" t="s">
        <v>169</v>
      </c>
      <c r="D141" s="20"/>
      <c r="E141" s="19" t="s">
        <v>2</v>
      </c>
      <c r="F141" s="18" t="s">
        <v>180</v>
      </c>
      <c r="G141" s="17" t="s">
        <v>4</v>
      </c>
      <c r="H141" s="16"/>
      <c r="I141" s="15">
        <v>9280</v>
      </c>
    </row>
    <row r="142" spans="2:9" s="7" customFormat="1" ht="26.25" x14ac:dyDescent="0.25">
      <c r="B142" s="22" t="s">
        <v>170</v>
      </c>
      <c r="C142" s="21" t="s">
        <v>169</v>
      </c>
      <c r="D142" s="20"/>
      <c r="E142" s="19" t="s">
        <v>2</v>
      </c>
      <c r="F142" s="18" t="s">
        <v>179</v>
      </c>
      <c r="G142" s="24" t="s">
        <v>178</v>
      </c>
      <c r="H142" s="16"/>
      <c r="I142" s="15">
        <v>69600</v>
      </c>
    </row>
    <row r="143" spans="2:9" s="7" customFormat="1" ht="26.25" x14ac:dyDescent="0.25">
      <c r="B143" s="22" t="s">
        <v>156</v>
      </c>
      <c r="C143" s="21" t="s">
        <v>18</v>
      </c>
      <c r="D143" s="20"/>
      <c r="E143" s="19" t="s">
        <v>2</v>
      </c>
      <c r="F143" s="18" t="s">
        <v>177</v>
      </c>
      <c r="G143" s="24" t="s">
        <v>176</v>
      </c>
      <c r="H143" s="16"/>
      <c r="I143" s="15">
        <v>9000</v>
      </c>
    </row>
    <row r="144" spans="2:9" s="7" customFormat="1" ht="26.25" x14ac:dyDescent="0.25">
      <c r="B144" s="22" t="s">
        <v>156</v>
      </c>
      <c r="C144" s="21" t="s">
        <v>18</v>
      </c>
      <c r="D144" s="20"/>
      <c r="E144" s="19" t="s">
        <v>2</v>
      </c>
      <c r="F144" s="18" t="s">
        <v>175</v>
      </c>
      <c r="G144" s="24" t="s">
        <v>174</v>
      </c>
      <c r="H144" s="16"/>
      <c r="I144" s="15">
        <v>9000</v>
      </c>
    </row>
    <row r="145" spans="1:9" s="7" customFormat="1" ht="39" x14ac:dyDescent="0.25">
      <c r="B145" s="22" t="s">
        <v>156</v>
      </c>
      <c r="C145" s="21" t="s">
        <v>18</v>
      </c>
      <c r="D145" s="20"/>
      <c r="E145" s="19" t="s">
        <v>2</v>
      </c>
      <c r="F145" s="18" t="s">
        <v>173</v>
      </c>
      <c r="G145" s="24" t="s">
        <v>53</v>
      </c>
      <c r="H145" s="16"/>
      <c r="I145" s="15">
        <v>17500</v>
      </c>
    </row>
    <row r="146" spans="1:9" s="7" customFormat="1" ht="26.25" x14ac:dyDescent="0.25">
      <c r="B146" s="22" t="s">
        <v>156</v>
      </c>
      <c r="C146" s="21" t="s">
        <v>18</v>
      </c>
      <c r="D146" s="20"/>
      <c r="E146" s="19" t="s">
        <v>2</v>
      </c>
      <c r="F146" s="18" t="s">
        <v>172</v>
      </c>
      <c r="G146" s="24" t="s">
        <v>171</v>
      </c>
      <c r="H146" s="16"/>
      <c r="I146" s="15">
        <v>3944</v>
      </c>
    </row>
    <row r="147" spans="1:9" s="7" customFormat="1" ht="26.25" x14ac:dyDescent="0.25">
      <c r="B147" s="22" t="s">
        <v>156</v>
      </c>
      <c r="C147" s="21" t="s">
        <v>18</v>
      </c>
      <c r="D147" s="20"/>
      <c r="E147" s="19" t="s">
        <v>2</v>
      </c>
      <c r="F147" s="18" t="s">
        <v>172</v>
      </c>
      <c r="G147" s="24" t="s">
        <v>171</v>
      </c>
      <c r="H147" s="16"/>
      <c r="I147" s="15">
        <v>3712</v>
      </c>
    </row>
    <row r="148" spans="1:9" s="7" customFormat="1" ht="26.25" x14ac:dyDescent="0.25">
      <c r="B148" s="22" t="s">
        <v>170</v>
      </c>
      <c r="C148" s="21" t="s">
        <v>169</v>
      </c>
      <c r="D148" s="20"/>
      <c r="E148" s="19" t="s">
        <v>2</v>
      </c>
      <c r="F148" s="18" t="s">
        <v>168</v>
      </c>
      <c r="G148" s="24" t="s">
        <v>167</v>
      </c>
      <c r="H148" s="16"/>
      <c r="I148" s="15">
        <v>3333</v>
      </c>
    </row>
    <row r="149" spans="1:9" s="7" customFormat="1" ht="39" x14ac:dyDescent="0.25">
      <c r="B149" s="22" t="s">
        <v>156</v>
      </c>
      <c r="C149" s="21" t="s">
        <v>18</v>
      </c>
      <c r="D149" s="20"/>
      <c r="E149" s="19" t="s">
        <v>2</v>
      </c>
      <c r="F149" s="18" t="s">
        <v>166</v>
      </c>
      <c r="G149" s="24" t="s">
        <v>165</v>
      </c>
      <c r="H149" s="16"/>
      <c r="I149" s="15">
        <v>464</v>
      </c>
    </row>
    <row r="150" spans="1:9" s="7" customFormat="1" ht="39" x14ac:dyDescent="0.25">
      <c r="B150" s="22" t="s">
        <v>156</v>
      </c>
      <c r="C150" s="21" t="s">
        <v>18</v>
      </c>
      <c r="D150" s="20"/>
      <c r="E150" s="19" t="s">
        <v>2</v>
      </c>
      <c r="F150" s="18" t="s">
        <v>164</v>
      </c>
      <c r="G150" s="24" t="s">
        <v>163</v>
      </c>
      <c r="H150" s="16"/>
      <c r="I150" s="15">
        <v>19853.96</v>
      </c>
    </row>
    <row r="151" spans="1:9" s="7" customFormat="1" ht="26.25" x14ac:dyDescent="0.25">
      <c r="B151" s="22" t="s">
        <v>156</v>
      </c>
      <c r="C151" s="21" t="s">
        <v>18</v>
      </c>
      <c r="D151" s="20"/>
      <c r="E151" s="19" t="s">
        <v>2</v>
      </c>
      <c r="F151" s="18" t="s">
        <v>162</v>
      </c>
      <c r="G151" s="24" t="s">
        <v>161</v>
      </c>
      <c r="H151" s="16"/>
      <c r="I151" s="15">
        <v>2500</v>
      </c>
    </row>
    <row r="152" spans="1:9" s="7" customFormat="1" x14ac:dyDescent="0.25">
      <c r="B152" s="22" t="s">
        <v>160</v>
      </c>
      <c r="C152" s="21" t="s">
        <v>159</v>
      </c>
      <c r="D152" s="20"/>
      <c r="E152" s="19" t="s">
        <v>2</v>
      </c>
      <c r="F152" s="18" t="s">
        <v>158</v>
      </c>
      <c r="G152" s="24" t="s">
        <v>157</v>
      </c>
      <c r="H152" s="16"/>
      <c r="I152" s="15">
        <v>1296.8800000000001</v>
      </c>
    </row>
    <row r="153" spans="1:9" s="7" customFormat="1" ht="39" x14ac:dyDescent="0.25">
      <c r="B153" s="22" t="s">
        <v>156</v>
      </c>
      <c r="C153" s="21" t="s">
        <v>18</v>
      </c>
      <c r="D153" s="20"/>
      <c r="E153" s="19" t="s">
        <v>2</v>
      </c>
      <c r="F153" s="18" t="s">
        <v>155</v>
      </c>
      <c r="G153" s="24" t="s">
        <v>154</v>
      </c>
      <c r="H153" s="16"/>
      <c r="I153" s="15">
        <v>1900</v>
      </c>
    </row>
    <row r="154" spans="1:9" s="7" customFormat="1" ht="5.25" customHeight="1" x14ac:dyDescent="0.25">
      <c r="B154" s="22"/>
      <c r="C154" s="31"/>
      <c r="D154" s="30"/>
      <c r="E154" s="19"/>
      <c r="F154" s="18"/>
      <c r="G154" s="24"/>
      <c r="H154" s="19"/>
      <c r="I154" s="15"/>
    </row>
    <row r="155" spans="1:9" s="25" customFormat="1" ht="39" x14ac:dyDescent="0.25">
      <c r="A155" s="28"/>
      <c r="B155" s="22" t="s">
        <v>19</v>
      </c>
      <c r="C155" s="21" t="s">
        <v>18</v>
      </c>
      <c r="D155" s="20"/>
      <c r="E155" s="19" t="s">
        <v>2</v>
      </c>
      <c r="F155" s="18" t="s">
        <v>153</v>
      </c>
      <c r="G155" s="17" t="s">
        <v>4</v>
      </c>
      <c r="H155" s="16"/>
      <c r="I155" s="15">
        <v>9550</v>
      </c>
    </row>
    <row r="156" spans="1:9" s="7" customFormat="1" ht="26.25" x14ac:dyDescent="0.25">
      <c r="B156" s="22" t="s">
        <v>19</v>
      </c>
      <c r="C156" s="21" t="s">
        <v>76</v>
      </c>
      <c r="D156" s="20"/>
      <c r="E156" s="19" t="s">
        <v>2</v>
      </c>
      <c r="F156" s="18" t="s">
        <v>152</v>
      </c>
      <c r="G156" s="17" t="s">
        <v>4</v>
      </c>
      <c r="H156" s="16"/>
      <c r="I156" s="15">
        <v>6474</v>
      </c>
    </row>
    <row r="157" spans="1:9" s="7" customFormat="1" ht="26.25" x14ac:dyDescent="0.25">
      <c r="B157" s="22" t="s">
        <v>19</v>
      </c>
      <c r="C157" s="21" t="s">
        <v>18</v>
      </c>
      <c r="D157" s="20"/>
      <c r="E157" s="19" t="s">
        <v>2</v>
      </c>
      <c r="F157" s="18" t="s">
        <v>151</v>
      </c>
      <c r="G157" s="17" t="s">
        <v>4</v>
      </c>
      <c r="H157" s="16"/>
      <c r="I157" s="15">
        <v>1900</v>
      </c>
    </row>
    <row r="158" spans="1:9" s="7" customFormat="1" ht="26.25" customHeight="1" x14ac:dyDescent="0.25">
      <c r="B158" s="22" t="s">
        <v>84</v>
      </c>
      <c r="C158" s="21" t="s">
        <v>76</v>
      </c>
      <c r="D158" s="20"/>
      <c r="E158" s="19" t="s">
        <v>2</v>
      </c>
      <c r="F158" s="18" t="s">
        <v>150</v>
      </c>
      <c r="G158" s="17" t="s">
        <v>4</v>
      </c>
      <c r="H158" s="16"/>
      <c r="I158" s="15">
        <v>3712</v>
      </c>
    </row>
    <row r="159" spans="1:9" s="7" customFormat="1" ht="39" x14ac:dyDescent="0.25">
      <c r="B159" s="22" t="s">
        <v>19</v>
      </c>
      <c r="C159" s="21" t="s">
        <v>159</v>
      </c>
      <c r="D159" s="20"/>
      <c r="E159" s="19" t="s">
        <v>2</v>
      </c>
      <c r="F159" s="18" t="s">
        <v>149</v>
      </c>
      <c r="G159" s="24" t="s">
        <v>148</v>
      </c>
      <c r="H159" s="16" t="s">
        <v>147</v>
      </c>
      <c r="I159" s="15">
        <v>460</v>
      </c>
    </row>
    <row r="160" spans="1:9" s="7" customFormat="1" ht="39" x14ac:dyDescent="0.25">
      <c r="B160" s="22" t="s">
        <v>19</v>
      </c>
      <c r="C160" s="21" t="s">
        <v>159</v>
      </c>
      <c r="D160" s="20"/>
      <c r="E160" s="19" t="s">
        <v>2</v>
      </c>
      <c r="F160" s="18" t="s">
        <v>146</v>
      </c>
      <c r="G160" s="24" t="s">
        <v>145</v>
      </c>
      <c r="H160" s="16" t="s">
        <v>144</v>
      </c>
      <c r="I160" s="15">
        <v>287.5</v>
      </c>
    </row>
    <row r="161" spans="2:10" s="7" customFormat="1" ht="39" x14ac:dyDescent="0.25">
      <c r="B161" s="22" t="s">
        <v>84</v>
      </c>
      <c r="C161" s="21" t="s">
        <v>159</v>
      </c>
      <c r="D161" s="20"/>
      <c r="E161" s="19" t="s">
        <v>2</v>
      </c>
      <c r="F161" s="18" t="s">
        <v>143</v>
      </c>
      <c r="G161" s="24" t="s">
        <v>142</v>
      </c>
      <c r="H161" s="16" t="s">
        <v>141</v>
      </c>
      <c r="I161" s="15">
        <v>740</v>
      </c>
    </row>
    <row r="162" spans="2:10" s="7" customFormat="1" ht="26.25" x14ac:dyDescent="0.25">
      <c r="B162" s="22" t="s">
        <v>84</v>
      </c>
      <c r="C162" s="21" t="s">
        <v>18</v>
      </c>
      <c r="D162" s="20"/>
      <c r="E162" s="19" t="s">
        <v>2</v>
      </c>
      <c r="F162" s="18" t="s">
        <v>140</v>
      </c>
      <c r="G162" s="17" t="s">
        <v>4</v>
      </c>
      <c r="H162" s="16"/>
      <c r="I162" s="15">
        <v>25520</v>
      </c>
    </row>
    <row r="163" spans="2:10" s="7" customFormat="1" ht="26.25" x14ac:dyDescent="0.25">
      <c r="B163" s="22" t="s">
        <v>84</v>
      </c>
      <c r="C163" s="21" t="s">
        <v>18</v>
      </c>
      <c r="D163" s="20"/>
      <c r="E163" s="19" t="s">
        <v>2</v>
      </c>
      <c r="F163" s="18" t="s">
        <v>139</v>
      </c>
      <c r="G163" s="17" t="s">
        <v>4</v>
      </c>
      <c r="H163" s="16"/>
      <c r="I163" s="15">
        <v>4640</v>
      </c>
    </row>
    <row r="164" spans="2:10" s="7" customFormat="1" ht="26.25" x14ac:dyDescent="0.25">
      <c r="B164" s="22" t="s">
        <v>84</v>
      </c>
      <c r="C164" s="21" t="s">
        <v>76</v>
      </c>
      <c r="D164" s="20"/>
      <c r="E164" s="19" t="s">
        <v>2</v>
      </c>
      <c r="F164" s="18" t="s">
        <v>138</v>
      </c>
      <c r="G164" s="17" t="s">
        <v>4</v>
      </c>
      <c r="H164" s="16"/>
      <c r="I164" s="15">
        <v>69600</v>
      </c>
    </row>
    <row r="165" spans="2:10" s="7" customFormat="1" ht="39" x14ac:dyDescent="0.25">
      <c r="B165" s="22" t="s">
        <v>84</v>
      </c>
      <c r="C165" s="21" t="s">
        <v>76</v>
      </c>
      <c r="D165" s="20"/>
      <c r="E165" s="19" t="s">
        <v>2</v>
      </c>
      <c r="F165" s="18" t="s">
        <v>137</v>
      </c>
      <c r="G165" s="17" t="s">
        <v>4</v>
      </c>
      <c r="H165" s="16"/>
      <c r="I165" s="15">
        <v>9280</v>
      </c>
    </row>
    <row r="166" spans="2:10" s="7" customFormat="1" ht="26.25" x14ac:dyDescent="0.25">
      <c r="B166" s="22" t="s">
        <v>19</v>
      </c>
      <c r="C166" s="21" t="s">
        <v>76</v>
      </c>
      <c r="D166" s="20"/>
      <c r="E166" s="19" t="s">
        <v>2</v>
      </c>
      <c r="F166" s="18" t="s">
        <v>136</v>
      </c>
      <c r="G166" s="17" t="s">
        <v>4</v>
      </c>
      <c r="H166" s="16"/>
      <c r="I166" s="15">
        <v>4200</v>
      </c>
    </row>
    <row r="167" spans="2:10" s="7" customFormat="1" ht="39" x14ac:dyDescent="0.25">
      <c r="B167" s="22" t="s">
        <v>19</v>
      </c>
      <c r="C167" s="21" t="s">
        <v>159</v>
      </c>
      <c r="D167" s="20"/>
      <c r="E167" s="19" t="s">
        <v>2</v>
      </c>
      <c r="F167" s="18" t="s">
        <v>135</v>
      </c>
      <c r="G167" s="24" t="s">
        <v>134</v>
      </c>
      <c r="H167" s="16" t="s">
        <v>133</v>
      </c>
      <c r="I167" s="15">
        <v>2900</v>
      </c>
    </row>
    <row r="168" spans="2:10" s="7" customFormat="1" ht="26.25" x14ac:dyDescent="0.25">
      <c r="B168" s="22" t="s">
        <v>19</v>
      </c>
      <c r="C168" s="21" t="s">
        <v>18</v>
      </c>
      <c r="D168" s="20"/>
      <c r="E168" s="19" t="s">
        <v>2</v>
      </c>
      <c r="F168" s="18" t="s">
        <v>132</v>
      </c>
      <c r="G168" s="17" t="s">
        <v>4</v>
      </c>
      <c r="H168" s="16"/>
      <c r="I168" s="15">
        <v>3145</v>
      </c>
    </row>
    <row r="169" spans="2:10" s="7" customFormat="1" ht="26.25" x14ac:dyDescent="0.25">
      <c r="B169" s="22" t="s">
        <v>19</v>
      </c>
      <c r="C169" s="21" t="s">
        <v>18</v>
      </c>
      <c r="D169" s="20"/>
      <c r="E169" s="19" t="s">
        <v>2</v>
      </c>
      <c r="F169" s="18" t="s">
        <v>131</v>
      </c>
      <c r="G169" s="17" t="s">
        <v>4</v>
      </c>
      <c r="H169" s="16"/>
      <c r="I169" s="15">
        <v>1320</v>
      </c>
    </row>
    <row r="170" spans="2:10" s="7" customFormat="1" ht="26.25" x14ac:dyDescent="0.25">
      <c r="B170" s="22" t="s">
        <v>19</v>
      </c>
      <c r="C170" s="21" t="s">
        <v>18</v>
      </c>
      <c r="D170" s="20"/>
      <c r="E170" s="19" t="s">
        <v>2</v>
      </c>
      <c r="F170" s="18" t="s">
        <v>130</v>
      </c>
      <c r="G170" s="17" t="s">
        <v>4</v>
      </c>
      <c r="H170" s="16"/>
      <c r="I170" s="15">
        <v>10760</v>
      </c>
    </row>
    <row r="171" spans="2:10" s="7" customFormat="1" ht="26.25" x14ac:dyDescent="0.25">
      <c r="B171" s="22" t="s">
        <v>19</v>
      </c>
      <c r="C171" s="21" t="s">
        <v>18</v>
      </c>
      <c r="D171" s="20"/>
      <c r="E171" s="19" t="s">
        <v>2</v>
      </c>
      <c r="F171" s="18" t="s">
        <v>129</v>
      </c>
      <c r="G171" s="17" t="s">
        <v>4</v>
      </c>
      <c r="H171" s="16"/>
      <c r="I171" s="15">
        <v>975</v>
      </c>
    </row>
    <row r="172" spans="2:10" s="7" customFormat="1" ht="39" x14ac:dyDescent="0.25">
      <c r="B172" s="22" t="s">
        <v>19</v>
      </c>
      <c r="C172" s="21" t="s">
        <v>18</v>
      </c>
      <c r="D172" s="20"/>
      <c r="E172" s="19" t="s">
        <v>2</v>
      </c>
      <c r="F172" s="18" t="s">
        <v>128</v>
      </c>
      <c r="G172" s="17" t="s">
        <v>4</v>
      </c>
      <c r="H172" s="16"/>
      <c r="I172" s="15">
        <v>20484</v>
      </c>
    </row>
    <row r="173" spans="2:10" s="7" customFormat="1" ht="26.25" x14ac:dyDescent="0.25">
      <c r="B173" s="22" t="s">
        <v>84</v>
      </c>
      <c r="C173" s="21" t="s">
        <v>18</v>
      </c>
      <c r="D173" s="20"/>
      <c r="E173" s="19" t="s">
        <v>2</v>
      </c>
      <c r="F173" s="18" t="s">
        <v>127</v>
      </c>
      <c r="G173" s="17" t="s">
        <v>4</v>
      </c>
      <c r="H173" s="16"/>
      <c r="I173" s="15">
        <v>9028</v>
      </c>
      <c r="J173" s="29"/>
    </row>
    <row r="174" spans="2:10" s="7" customFormat="1" ht="39" x14ac:dyDescent="0.25">
      <c r="B174" s="22" t="s">
        <v>113</v>
      </c>
      <c r="C174" s="21" t="s">
        <v>76</v>
      </c>
      <c r="D174" s="20"/>
      <c r="E174" s="19" t="s">
        <v>112</v>
      </c>
      <c r="F174" s="18" t="s">
        <v>126</v>
      </c>
      <c r="G174" s="24" t="s">
        <v>125</v>
      </c>
      <c r="H174" s="16" t="s">
        <v>124</v>
      </c>
      <c r="I174" s="15">
        <v>20000</v>
      </c>
      <c r="J174" s="29"/>
    </row>
    <row r="175" spans="2:10" s="7" customFormat="1" ht="39" x14ac:dyDescent="0.25">
      <c r="B175" s="22" t="s">
        <v>84</v>
      </c>
      <c r="C175" s="21" t="s">
        <v>159</v>
      </c>
      <c r="D175" s="20"/>
      <c r="E175" s="19" t="s">
        <v>2</v>
      </c>
      <c r="F175" s="18" t="s">
        <v>123</v>
      </c>
      <c r="G175" s="24" t="s">
        <v>122</v>
      </c>
      <c r="H175" s="16" t="s">
        <v>121</v>
      </c>
      <c r="I175" s="15">
        <v>7500</v>
      </c>
    </row>
    <row r="176" spans="2:10" s="7" customFormat="1" ht="39" x14ac:dyDescent="0.25">
      <c r="B176" s="22" t="s">
        <v>113</v>
      </c>
      <c r="C176" s="21" t="s">
        <v>159</v>
      </c>
      <c r="D176" s="20"/>
      <c r="E176" s="19" t="s">
        <v>112</v>
      </c>
      <c r="F176" s="18" t="s">
        <v>120</v>
      </c>
      <c r="G176" s="24" t="s">
        <v>119</v>
      </c>
      <c r="H176" s="16" t="s">
        <v>118</v>
      </c>
      <c r="I176" s="15">
        <v>3000</v>
      </c>
    </row>
    <row r="177" spans="2:10" s="7" customFormat="1" ht="51.75" x14ac:dyDescent="0.25">
      <c r="B177" s="22" t="s">
        <v>84</v>
      </c>
      <c r="C177" s="21" t="s">
        <v>18</v>
      </c>
      <c r="D177" s="20"/>
      <c r="E177" s="19" t="s">
        <v>112</v>
      </c>
      <c r="F177" s="18" t="s">
        <v>117</v>
      </c>
      <c r="G177" s="24" t="s">
        <v>116</v>
      </c>
      <c r="H177" s="16" t="s">
        <v>115</v>
      </c>
      <c r="I177" s="15">
        <v>2000</v>
      </c>
    </row>
    <row r="178" spans="2:10" s="7" customFormat="1" ht="26.25" x14ac:dyDescent="0.25">
      <c r="B178" s="22" t="s">
        <v>94</v>
      </c>
      <c r="C178" s="21" t="s">
        <v>18</v>
      </c>
      <c r="D178" s="20"/>
      <c r="E178" s="19" t="s">
        <v>2</v>
      </c>
      <c r="F178" s="18" t="s">
        <v>114</v>
      </c>
      <c r="G178" s="17" t="s">
        <v>4</v>
      </c>
      <c r="H178" s="16"/>
      <c r="I178" s="15">
        <v>1589.2</v>
      </c>
    </row>
    <row r="179" spans="2:10" s="7" customFormat="1" ht="39" x14ac:dyDescent="0.25">
      <c r="B179" s="22" t="s">
        <v>113</v>
      </c>
      <c r="C179" s="21" t="s">
        <v>76</v>
      </c>
      <c r="D179" s="20"/>
      <c r="E179" s="19" t="s">
        <v>112</v>
      </c>
      <c r="F179" s="18" t="s">
        <v>111</v>
      </c>
      <c r="G179" s="17" t="s">
        <v>4</v>
      </c>
      <c r="H179" s="16"/>
      <c r="I179" s="15">
        <v>3000</v>
      </c>
    </row>
    <row r="180" spans="2:10" s="7" customFormat="1" ht="39" x14ac:dyDescent="0.25">
      <c r="B180" s="22" t="s">
        <v>94</v>
      </c>
      <c r="C180" s="21" t="s">
        <v>76</v>
      </c>
      <c r="D180" s="20"/>
      <c r="E180" s="19" t="s">
        <v>2</v>
      </c>
      <c r="F180" s="18" t="s">
        <v>110</v>
      </c>
      <c r="G180" s="17" t="s">
        <v>4</v>
      </c>
      <c r="H180" s="16"/>
      <c r="I180" s="15">
        <v>50000</v>
      </c>
    </row>
    <row r="181" spans="2:10" s="7" customFormat="1" ht="51.75" x14ac:dyDescent="0.25">
      <c r="B181" s="22" t="s">
        <v>84</v>
      </c>
      <c r="C181" s="21" t="s">
        <v>159</v>
      </c>
      <c r="D181" s="20"/>
      <c r="E181" s="19" t="s">
        <v>2</v>
      </c>
      <c r="F181" s="18" t="s">
        <v>109</v>
      </c>
      <c r="G181" s="24" t="s">
        <v>108</v>
      </c>
      <c r="H181" s="16" t="s">
        <v>107</v>
      </c>
      <c r="I181" s="15">
        <v>5220</v>
      </c>
    </row>
    <row r="182" spans="2:10" s="7" customFormat="1" ht="26.25" x14ac:dyDescent="0.25">
      <c r="B182" s="22" t="s">
        <v>99</v>
      </c>
      <c r="C182" s="21" t="s">
        <v>76</v>
      </c>
      <c r="D182" s="20"/>
      <c r="E182" s="19" t="s">
        <v>2</v>
      </c>
      <c r="F182" s="18" t="s">
        <v>106</v>
      </c>
      <c r="G182" s="17" t="s">
        <v>4</v>
      </c>
      <c r="H182" s="16"/>
      <c r="I182" s="15">
        <v>93981</v>
      </c>
    </row>
    <row r="183" spans="2:10" s="7" customFormat="1" ht="26.25" x14ac:dyDescent="0.25">
      <c r="B183" s="22" t="s">
        <v>99</v>
      </c>
      <c r="C183" s="21" t="s">
        <v>76</v>
      </c>
      <c r="D183" s="20"/>
      <c r="E183" s="19" t="s">
        <v>2</v>
      </c>
      <c r="F183" s="18" t="s">
        <v>105</v>
      </c>
      <c r="G183" s="17" t="s">
        <v>4</v>
      </c>
      <c r="H183" s="16"/>
      <c r="I183" s="15">
        <v>3950</v>
      </c>
    </row>
    <row r="184" spans="2:10" s="7" customFormat="1" ht="26.25" x14ac:dyDescent="0.25">
      <c r="B184" s="22" t="s">
        <v>99</v>
      </c>
      <c r="C184" s="21" t="s">
        <v>76</v>
      </c>
      <c r="D184" s="20"/>
      <c r="E184" s="19" t="s">
        <v>2</v>
      </c>
      <c r="F184" s="18" t="s">
        <v>104</v>
      </c>
      <c r="G184" s="17" t="s">
        <v>4</v>
      </c>
      <c r="H184" s="16"/>
      <c r="I184" s="15">
        <v>18956</v>
      </c>
    </row>
    <row r="185" spans="2:10" s="7" customFormat="1" ht="39" x14ac:dyDescent="0.25">
      <c r="B185" s="22" t="s">
        <v>99</v>
      </c>
      <c r="C185" s="21" t="s">
        <v>76</v>
      </c>
      <c r="D185" s="20"/>
      <c r="E185" s="19" t="s">
        <v>2</v>
      </c>
      <c r="F185" s="18" t="s">
        <v>103</v>
      </c>
      <c r="G185" s="17" t="s">
        <v>4</v>
      </c>
      <c r="H185" s="16"/>
      <c r="I185" s="15">
        <v>3612</v>
      </c>
    </row>
    <row r="186" spans="2:10" s="7" customFormat="1" ht="39" x14ac:dyDescent="0.25">
      <c r="B186" s="22" t="s">
        <v>99</v>
      </c>
      <c r="C186" s="21" t="s">
        <v>76</v>
      </c>
      <c r="D186" s="20"/>
      <c r="E186" s="19" t="s">
        <v>2</v>
      </c>
      <c r="F186" s="18" t="s">
        <v>102</v>
      </c>
      <c r="G186" s="17" t="s">
        <v>4</v>
      </c>
      <c r="H186" s="16"/>
      <c r="I186" s="15">
        <v>1996</v>
      </c>
    </row>
    <row r="187" spans="2:10" s="7" customFormat="1" ht="39" x14ac:dyDescent="0.25">
      <c r="B187" s="22" t="s">
        <v>99</v>
      </c>
      <c r="C187" s="21" t="s">
        <v>76</v>
      </c>
      <c r="D187" s="20"/>
      <c r="E187" s="19" t="s">
        <v>2</v>
      </c>
      <c r="F187" s="18" t="s">
        <v>101</v>
      </c>
      <c r="G187" s="17" t="s">
        <v>4</v>
      </c>
      <c r="H187" s="16"/>
      <c r="I187" s="15">
        <v>846</v>
      </c>
    </row>
    <row r="188" spans="2:10" s="7" customFormat="1" ht="26.25" x14ac:dyDescent="0.25">
      <c r="B188" s="22" t="s">
        <v>99</v>
      </c>
      <c r="C188" s="21" t="s">
        <v>76</v>
      </c>
      <c r="D188" s="20"/>
      <c r="E188" s="19" t="s">
        <v>2</v>
      </c>
      <c r="F188" s="18" t="s">
        <v>100</v>
      </c>
      <c r="G188" s="17" t="s">
        <v>4</v>
      </c>
      <c r="H188" s="16"/>
      <c r="I188" s="15">
        <v>32925</v>
      </c>
    </row>
    <row r="189" spans="2:10" s="7" customFormat="1" ht="26.25" x14ac:dyDescent="0.25">
      <c r="B189" s="22" t="s">
        <v>99</v>
      </c>
      <c r="C189" s="21" t="s">
        <v>76</v>
      </c>
      <c r="D189" s="20"/>
      <c r="E189" s="19" t="s">
        <v>2</v>
      </c>
      <c r="F189" s="18" t="s">
        <v>98</v>
      </c>
      <c r="G189" s="17" t="s">
        <v>4</v>
      </c>
      <c r="H189" s="16"/>
      <c r="I189" s="15">
        <v>186699</v>
      </c>
    </row>
    <row r="190" spans="2:10" s="7" customFormat="1" ht="26.25" x14ac:dyDescent="0.25">
      <c r="B190" s="22" t="s">
        <v>99</v>
      </c>
      <c r="C190" s="21" t="s">
        <v>76</v>
      </c>
      <c r="D190" s="20"/>
      <c r="E190" s="19" t="s">
        <v>2</v>
      </c>
      <c r="F190" s="18" t="s">
        <v>98</v>
      </c>
      <c r="G190" s="17" t="s">
        <v>4</v>
      </c>
      <c r="H190" s="16"/>
      <c r="I190" s="15">
        <v>357794</v>
      </c>
    </row>
    <row r="191" spans="2:10" s="7" customFormat="1" ht="51.75" x14ac:dyDescent="0.25">
      <c r="B191" s="22" t="s">
        <v>90</v>
      </c>
      <c r="C191" s="21" t="s">
        <v>76</v>
      </c>
      <c r="D191" s="20"/>
      <c r="E191" s="19" t="s">
        <v>2</v>
      </c>
      <c r="F191" s="18" t="s">
        <v>97</v>
      </c>
      <c r="G191" s="17" t="s">
        <v>4</v>
      </c>
      <c r="H191" s="16"/>
      <c r="I191" s="15">
        <v>19720</v>
      </c>
      <c r="J191" s="29"/>
    </row>
    <row r="192" spans="2:10" s="7" customFormat="1" ht="39" x14ac:dyDescent="0.25">
      <c r="B192" s="22" t="s">
        <v>84</v>
      </c>
      <c r="C192" s="21" t="s">
        <v>18</v>
      </c>
      <c r="D192" s="20"/>
      <c r="E192" s="19" t="s">
        <v>2</v>
      </c>
      <c r="F192" s="18" t="s">
        <v>96</v>
      </c>
      <c r="G192" s="17" t="s">
        <v>4</v>
      </c>
      <c r="H192" s="16"/>
      <c r="I192" s="15">
        <v>6960</v>
      </c>
    </row>
    <row r="193" spans="1:10" s="7" customFormat="1" ht="39" x14ac:dyDescent="0.25">
      <c r="B193" s="22" t="s">
        <v>84</v>
      </c>
      <c r="C193" s="21" t="s">
        <v>18</v>
      </c>
      <c r="D193" s="20"/>
      <c r="E193" s="19" t="s">
        <v>2</v>
      </c>
      <c r="F193" s="18" t="s">
        <v>95</v>
      </c>
      <c r="G193" s="17" t="s">
        <v>4</v>
      </c>
      <c r="H193" s="16"/>
      <c r="I193" s="15">
        <v>13096.4</v>
      </c>
    </row>
    <row r="194" spans="1:10" s="7" customFormat="1" ht="26.25" x14ac:dyDescent="0.25">
      <c r="B194" s="22" t="s">
        <v>94</v>
      </c>
      <c r="C194" s="21" t="s">
        <v>18</v>
      </c>
      <c r="D194" s="20"/>
      <c r="E194" s="19" t="s">
        <v>2</v>
      </c>
      <c r="F194" s="18" t="s">
        <v>93</v>
      </c>
      <c r="G194" s="17" t="s">
        <v>4</v>
      </c>
      <c r="H194" s="16"/>
      <c r="I194" s="15">
        <v>799.98</v>
      </c>
    </row>
    <row r="195" spans="1:10" s="7" customFormat="1" ht="39" x14ac:dyDescent="0.25">
      <c r="B195" s="22" t="s">
        <v>84</v>
      </c>
      <c r="C195" s="21" t="s">
        <v>18</v>
      </c>
      <c r="D195" s="20"/>
      <c r="E195" s="19" t="s">
        <v>2</v>
      </c>
      <c r="F195" s="18" t="s">
        <v>92</v>
      </c>
      <c r="G195" s="17" t="s">
        <v>4</v>
      </c>
      <c r="H195" s="16"/>
      <c r="I195" s="15">
        <v>556.79999999999995</v>
      </c>
    </row>
    <row r="196" spans="1:10" s="7" customFormat="1" ht="39" x14ac:dyDescent="0.25">
      <c r="B196" s="22" t="s">
        <v>90</v>
      </c>
      <c r="C196" s="21" t="s">
        <v>76</v>
      </c>
      <c r="D196" s="20"/>
      <c r="E196" s="19" t="s">
        <v>2</v>
      </c>
      <c r="F196" s="18" t="s">
        <v>91</v>
      </c>
      <c r="G196" s="17" t="s">
        <v>4</v>
      </c>
      <c r="H196" s="16"/>
      <c r="I196" s="15">
        <v>19720</v>
      </c>
    </row>
    <row r="197" spans="1:10" s="7" customFormat="1" ht="39" x14ac:dyDescent="0.25">
      <c r="B197" s="22" t="s">
        <v>90</v>
      </c>
      <c r="C197" s="21" t="s">
        <v>76</v>
      </c>
      <c r="D197" s="20"/>
      <c r="E197" s="19" t="s">
        <v>2</v>
      </c>
      <c r="F197" s="18" t="s">
        <v>89</v>
      </c>
      <c r="G197" s="17" t="s">
        <v>4</v>
      </c>
      <c r="H197" s="16"/>
      <c r="I197" s="15">
        <v>19720</v>
      </c>
    </row>
    <row r="198" spans="1:10" s="7" customFormat="1" ht="39" x14ac:dyDescent="0.25">
      <c r="B198" s="22" t="s">
        <v>84</v>
      </c>
      <c r="C198" s="21" t="s">
        <v>18</v>
      </c>
      <c r="D198" s="20"/>
      <c r="E198" s="19" t="s">
        <v>2</v>
      </c>
      <c r="F198" s="18" t="s">
        <v>83</v>
      </c>
      <c r="G198" s="17" t="s">
        <v>4</v>
      </c>
      <c r="H198" s="16"/>
      <c r="I198" s="15">
        <v>5220</v>
      </c>
    </row>
    <row r="199" spans="1:10" s="7" customFormat="1" ht="51.75" x14ac:dyDescent="0.25">
      <c r="B199" s="22" t="s">
        <v>84</v>
      </c>
      <c r="C199" s="21" t="s">
        <v>76</v>
      </c>
      <c r="D199" s="20"/>
      <c r="E199" s="19" t="s">
        <v>2</v>
      </c>
      <c r="F199" s="18" t="s">
        <v>88</v>
      </c>
      <c r="G199" s="17" t="s">
        <v>4</v>
      </c>
      <c r="H199" s="16"/>
      <c r="I199" s="15">
        <v>15660</v>
      </c>
    </row>
    <row r="200" spans="1:10" s="7" customFormat="1" ht="51.75" x14ac:dyDescent="0.25">
      <c r="B200" s="22" t="s">
        <v>84</v>
      </c>
      <c r="C200" s="21" t="s">
        <v>76</v>
      </c>
      <c r="D200" s="20"/>
      <c r="E200" s="19" t="s">
        <v>2</v>
      </c>
      <c r="F200" s="18" t="s">
        <v>87</v>
      </c>
      <c r="G200" s="17" t="s">
        <v>4</v>
      </c>
      <c r="H200" s="16"/>
      <c r="I200" s="15">
        <v>4060</v>
      </c>
    </row>
    <row r="201" spans="1:10" s="7" customFormat="1" ht="64.5" x14ac:dyDescent="0.25">
      <c r="B201" s="22" t="s">
        <v>79</v>
      </c>
      <c r="C201" s="21" t="s">
        <v>76</v>
      </c>
      <c r="D201" s="20"/>
      <c r="E201" s="19" t="s">
        <v>2</v>
      </c>
      <c r="F201" s="18" t="s">
        <v>86</v>
      </c>
      <c r="G201" s="17" t="s">
        <v>4</v>
      </c>
      <c r="H201" s="16"/>
      <c r="I201" s="15">
        <v>1680550</v>
      </c>
    </row>
    <row r="202" spans="1:10" s="7" customFormat="1" ht="51.75" x14ac:dyDescent="0.25">
      <c r="B202" s="22" t="s">
        <v>19</v>
      </c>
      <c r="C202" s="21" t="s">
        <v>18</v>
      </c>
      <c r="D202" s="20"/>
      <c r="E202" s="19" t="s">
        <v>2</v>
      </c>
      <c r="F202" s="18" t="s">
        <v>85</v>
      </c>
      <c r="G202" s="17" t="s">
        <v>4</v>
      </c>
      <c r="H202" s="16"/>
      <c r="I202" s="15">
        <v>11201.31</v>
      </c>
    </row>
    <row r="203" spans="1:10" s="7" customFormat="1" ht="39" x14ac:dyDescent="0.25">
      <c r="B203" s="22" t="s">
        <v>84</v>
      </c>
      <c r="C203" s="21" t="s">
        <v>18</v>
      </c>
      <c r="D203" s="20"/>
      <c r="E203" s="19" t="s">
        <v>2</v>
      </c>
      <c r="F203" s="18" t="s">
        <v>83</v>
      </c>
      <c r="G203" s="17" t="s">
        <v>4</v>
      </c>
      <c r="H203" s="16"/>
      <c r="I203" s="15">
        <v>18560</v>
      </c>
    </row>
    <row r="204" spans="1:10" s="7" customFormat="1" ht="51.75" x14ac:dyDescent="0.25">
      <c r="B204" s="22" t="s">
        <v>79</v>
      </c>
      <c r="C204" s="21" t="s">
        <v>76</v>
      </c>
      <c r="D204" s="20"/>
      <c r="E204" s="19" t="s">
        <v>2</v>
      </c>
      <c r="F204" s="18" t="s">
        <v>82</v>
      </c>
      <c r="G204" s="17" t="s">
        <v>4</v>
      </c>
      <c r="H204" s="16"/>
      <c r="I204" s="15">
        <v>602040</v>
      </c>
    </row>
    <row r="205" spans="1:10" s="7" customFormat="1" ht="51.75" x14ac:dyDescent="0.25">
      <c r="B205" s="22" t="s">
        <v>19</v>
      </c>
      <c r="C205" s="21" t="s">
        <v>159</v>
      </c>
      <c r="D205" s="20"/>
      <c r="E205" s="19" t="s">
        <v>2</v>
      </c>
      <c r="F205" s="18" t="s">
        <v>81</v>
      </c>
      <c r="G205" s="17" t="s">
        <v>4</v>
      </c>
      <c r="H205" s="16" t="s">
        <v>80</v>
      </c>
      <c r="I205" s="15">
        <v>1540</v>
      </c>
    </row>
    <row r="206" spans="1:10" s="7" customFormat="1" ht="51.75" x14ac:dyDescent="0.25">
      <c r="B206" s="22" t="s">
        <v>79</v>
      </c>
      <c r="C206" s="21" t="s">
        <v>76</v>
      </c>
      <c r="D206" s="20"/>
      <c r="E206" s="19" t="s">
        <v>2</v>
      </c>
      <c r="F206" s="18" t="s">
        <v>78</v>
      </c>
      <c r="G206" s="17" t="s">
        <v>4</v>
      </c>
      <c r="H206" s="16"/>
      <c r="I206" s="15">
        <v>4879.9799999999996</v>
      </c>
    </row>
    <row r="207" spans="1:10" s="7" customFormat="1" ht="51.75" x14ac:dyDescent="0.25">
      <c r="B207" s="22" t="s">
        <v>77</v>
      </c>
      <c r="C207" s="21" t="s">
        <v>76</v>
      </c>
      <c r="D207" s="20"/>
      <c r="E207" s="19" t="s">
        <v>2</v>
      </c>
      <c r="F207" s="18" t="s">
        <v>75</v>
      </c>
      <c r="G207" s="17" t="s">
        <v>4</v>
      </c>
      <c r="H207" s="16"/>
      <c r="I207" s="15">
        <v>9060</v>
      </c>
    </row>
    <row r="208" spans="1:10" s="25" customFormat="1" ht="26.25" x14ac:dyDescent="0.25">
      <c r="A208" s="28"/>
      <c r="B208" s="27" t="s">
        <v>74</v>
      </c>
      <c r="C208" s="21" t="s">
        <v>18</v>
      </c>
      <c r="D208" s="20"/>
      <c r="E208" s="19" t="s">
        <v>2</v>
      </c>
      <c r="F208" s="26" t="s">
        <v>73</v>
      </c>
      <c r="G208" s="17" t="s">
        <v>4</v>
      </c>
      <c r="H208" s="16"/>
      <c r="I208" s="15">
        <v>4060</v>
      </c>
      <c r="J208" s="7"/>
    </row>
    <row r="209" spans="2:9" s="7" customFormat="1" ht="26.25" x14ac:dyDescent="0.25">
      <c r="B209" s="22" t="s">
        <v>72</v>
      </c>
      <c r="C209" s="21" t="s">
        <v>18</v>
      </c>
      <c r="D209" s="20"/>
      <c r="E209" s="19" t="s">
        <v>2</v>
      </c>
      <c r="F209" s="18" t="s">
        <v>71</v>
      </c>
      <c r="G209" s="17" t="s">
        <v>4</v>
      </c>
      <c r="H209" s="16"/>
      <c r="I209" s="15">
        <v>6380</v>
      </c>
    </row>
    <row r="210" spans="2:9" s="7" customFormat="1" ht="39" x14ac:dyDescent="0.25">
      <c r="B210" s="22" t="s">
        <v>70</v>
      </c>
      <c r="C210" s="21" t="s">
        <v>159</v>
      </c>
      <c r="D210" s="20"/>
      <c r="E210" s="19" t="s">
        <v>2</v>
      </c>
      <c r="F210" s="18" t="s">
        <v>69</v>
      </c>
      <c r="G210" s="24" t="s">
        <v>68</v>
      </c>
      <c r="H210" s="16"/>
      <c r="I210" s="15">
        <v>3661.34</v>
      </c>
    </row>
    <row r="211" spans="2:9" s="7" customFormat="1" ht="39" x14ac:dyDescent="0.25">
      <c r="B211" s="22" t="s">
        <v>67</v>
      </c>
      <c r="C211" s="21" t="s">
        <v>18</v>
      </c>
      <c r="D211" s="20"/>
      <c r="E211" s="19" t="s">
        <v>2</v>
      </c>
      <c r="F211" s="18" t="s">
        <v>66</v>
      </c>
      <c r="G211" s="24" t="s">
        <v>65</v>
      </c>
      <c r="H211" s="16"/>
      <c r="I211" s="15">
        <v>2784</v>
      </c>
    </row>
    <row r="212" spans="2:9" s="7" customFormat="1" ht="51.75" x14ac:dyDescent="0.25">
      <c r="B212" s="22" t="s">
        <v>64</v>
      </c>
      <c r="C212" s="21" t="s">
        <v>18</v>
      </c>
      <c r="D212" s="20"/>
      <c r="E212" s="19" t="s">
        <v>2</v>
      </c>
      <c r="F212" s="18" t="s">
        <v>63</v>
      </c>
      <c r="G212" s="24" t="s">
        <v>62</v>
      </c>
      <c r="H212" s="16"/>
      <c r="I212" s="15">
        <v>24128</v>
      </c>
    </row>
    <row r="213" spans="2:9" s="7" customFormat="1" ht="39" x14ac:dyDescent="0.25">
      <c r="B213" s="22" t="s">
        <v>61</v>
      </c>
      <c r="C213" s="21" t="s">
        <v>18</v>
      </c>
      <c r="D213" s="20"/>
      <c r="E213" s="19" t="s">
        <v>2</v>
      </c>
      <c r="F213" s="18" t="s">
        <v>60</v>
      </c>
      <c r="G213" s="24" t="s">
        <v>59</v>
      </c>
      <c r="H213" s="16"/>
      <c r="I213" s="15">
        <v>15080</v>
      </c>
    </row>
    <row r="214" spans="2:9" s="7" customFormat="1" ht="39" x14ac:dyDescent="0.25">
      <c r="B214" s="22" t="s">
        <v>58</v>
      </c>
      <c r="C214" s="21" t="s">
        <v>159</v>
      </c>
      <c r="D214" s="20"/>
      <c r="E214" s="19" t="s">
        <v>2</v>
      </c>
      <c r="F214" s="18" t="s">
        <v>57</v>
      </c>
      <c r="G214" s="24" t="s">
        <v>56</v>
      </c>
      <c r="H214" s="16"/>
      <c r="I214" s="15">
        <v>5220</v>
      </c>
    </row>
    <row r="215" spans="2:9" s="7" customFormat="1" ht="51.75" x14ac:dyDescent="0.25">
      <c r="B215" s="22" t="s">
        <v>55</v>
      </c>
      <c r="C215" s="21" t="s">
        <v>18</v>
      </c>
      <c r="D215" s="20"/>
      <c r="E215" s="19" t="s">
        <v>2</v>
      </c>
      <c r="F215" s="18" t="s">
        <v>54</v>
      </c>
      <c r="G215" s="24" t="s">
        <v>53</v>
      </c>
      <c r="H215" s="16"/>
      <c r="I215" s="15">
        <v>2784</v>
      </c>
    </row>
    <row r="216" spans="2:9" s="7" customFormat="1" ht="51.75" x14ac:dyDescent="0.25">
      <c r="B216" s="22" t="s">
        <v>52</v>
      </c>
      <c r="C216" s="21" t="s">
        <v>18</v>
      </c>
      <c r="D216" s="20"/>
      <c r="E216" s="19" t="s">
        <v>2</v>
      </c>
      <c r="F216" s="18" t="s">
        <v>51</v>
      </c>
      <c r="G216" s="24" t="s">
        <v>50</v>
      </c>
      <c r="H216" s="16"/>
      <c r="I216" s="15">
        <v>3480</v>
      </c>
    </row>
    <row r="217" spans="2:9" s="7" customFormat="1" ht="39" x14ac:dyDescent="0.25">
      <c r="B217" s="22" t="s">
        <v>49</v>
      </c>
      <c r="C217" s="21" t="s">
        <v>159</v>
      </c>
      <c r="D217" s="20"/>
      <c r="E217" s="19" t="s">
        <v>2</v>
      </c>
      <c r="F217" s="18" t="s">
        <v>48</v>
      </c>
      <c r="G217" s="24" t="s">
        <v>47</v>
      </c>
      <c r="H217" s="16"/>
      <c r="I217" s="15">
        <v>27840</v>
      </c>
    </row>
    <row r="218" spans="2:9" s="7" customFormat="1" x14ac:dyDescent="0.25">
      <c r="B218" s="22" t="s">
        <v>46</v>
      </c>
      <c r="C218" s="21" t="s">
        <v>159</v>
      </c>
      <c r="D218" s="20"/>
      <c r="E218" s="19" t="s">
        <v>2</v>
      </c>
      <c r="F218" s="18" t="s">
        <v>45</v>
      </c>
      <c r="G218" s="24" t="s">
        <v>44</v>
      </c>
      <c r="H218" s="16"/>
      <c r="I218" s="15">
        <v>3619.2</v>
      </c>
    </row>
    <row r="219" spans="2:9" s="7" customFormat="1" ht="39" x14ac:dyDescent="0.25">
      <c r="B219" s="22" t="s">
        <v>43</v>
      </c>
      <c r="C219" s="21" t="s">
        <v>159</v>
      </c>
      <c r="D219" s="20"/>
      <c r="E219" s="19" t="s">
        <v>2</v>
      </c>
      <c r="F219" s="18" t="s">
        <v>42</v>
      </c>
      <c r="G219" s="17" t="s">
        <v>4</v>
      </c>
      <c r="H219" s="16"/>
      <c r="I219" s="15">
        <v>4633.42</v>
      </c>
    </row>
    <row r="220" spans="2:9" s="7" customFormat="1" ht="26.25" x14ac:dyDescent="0.25">
      <c r="B220" s="22" t="s">
        <v>41</v>
      </c>
      <c r="C220" s="21" t="s">
        <v>159</v>
      </c>
      <c r="D220" s="20"/>
      <c r="E220" s="19" t="s">
        <v>2</v>
      </c>
      <c r="F220" s="18" t="s">
        <v>40</v>
      </c>
      <c r="G220" s="17" t="s">
        <v>4</v>
      </c>
      <c r="H220" s="16"/>
      <c r="I220" s="15">
        <v>11600</v>
      </c>
    </row>
    <row r="221" spans="2:9" s="7" customFormat="1" ht="26.25" x14ac:dyDescent="0.25">
      <c r="B221" s="22" t="s">
        <v>39</v>
      </c>
      <c r="C221" s="21" t="s">
        <v>159</v>
      </c>
      <c r="D221" s="20"/>
      <c r="E221" s="19" t="s">
        <v>2</v>
      </c>
      <c r="F221" s="23" t="s">
        <v>38</v>
      </c>
      <c r="G221" s="17" t="s">
        <v>4</v>
      </c>
      <c r="H221" s="16"/>
      <c r="I221" s="15">
        <v>17632</v>
      </c>
    </row>
    <row r="222" spans="2:9" s="7" customFormat="1" ht="51.75" x14ac:dyDescent="0.25">
      <c r="B222" s="22" t="s">
        <v>33</v>
      </c>
      <c r="C222" s="21" t="s">
        <v>159</v>
      </c>
      <c r="D222" s="20"/>
      <c r="E222" s="19" t="s">
        <v>2</v>
      </c>
      <c r="F222" s="18" t="s">
        <v>37</v>
      </c>
      <c r="G222" s="17" t="s">
        <v>4</v>
      </c>
      <c r="H222" s="16"/>
      <c r="I222" s="15">
        <v>2547</v>
      </c>
    </row>
    <row r="223" spans="2:9" s="7" customFormat="1" x14ac:dyDescent="0.25">
      <c r="B223" s="22" t="s">
        <v>36</v>
      </c>
      <c r="C223" s="21" t="s">
        <v>159</v>
      </c>
      <c r="D223" s="20"/>
      <c r="E223" s="19" t="s">
        <v>2</v>
      </c>
      <c r="F223" s="18" t="s">
        <v>35</v>
      </c>
      <c r="G223" s="24" t="s">
        <v>34</v>
      </c>
      <c r="H223" s="16"/>
      <c r="I223" s="15">
        <v>1850</v>
      </c>
    </row>
    <row r="224" spans="2:9" s="7" customFormat="1" ht="39" x14ac:dyDescent="0.25">
      <c r="B224" s="22" t="s">
        <v>33</v>
      </c>
      <c r="C224" s="21" t="s">
        <v>159</v>
      </c>
      <c r="D224" s="20"/>
      <c r="E224" s="19" t="s">
        <v>2</v>
      </c>
      <c r="F224" s="18" t="s">
        <v>32</v>
      </c>
      <c r="G224" s="17" t="s">
        <v>4</v>
      </c>
      <c r="H224" s="16"/>
      <c r="I224" s="15">
        <v>1698</v>
      </c>
    </row>
    <row r="225" spans="2:9" s="7" customFormat="1" ht="51.75" x14ac:dyDescent="0.25">
      <c r="B225" s="22" t="s">
        <v>31</v>
      </c>
      <c r="C225" s="21" t="s">
        <v>159</v>
      </c>
      <c r="D225" s="20"/>
      <c r="E225" s="19" t="s">
        <v>2</v>
      </c>
      <c r="F225" s="23" t="s">
        <v>30</v>
      </c>
      <c r="G225" s="17" t="s">
        <v>4</v>
      </c>
      <c r="H225" s="16"/>
      <c r="I225" s="15">
        <v>9280</v>
      </c>
    </row>
    <row r="226" spans="2:9" s="7" customFormat="1" ht="26.25" x14ac:dyDescent="0.25">
      <c r="B226" s="22" t="s">
        <v>3</v>
      </c>
      <c r="C226" s="21" t="s">
        <v>159</v>
      </c>
      <c r="D226" s="20"/>
      <c r="E226" s="19" t="s">
        <v>2</v>
      </c>
      <c r="F226" s="18" t="s">
        <v>29</v>
      </c>
      <c r="G226" s="17" t="s">
        <v>4</v>
      </c>
      <c r="H226" s="16"/>
      <c r="I226" s="15">
        <v>6960</v>
      </c>
    </row>
    <row r="227" spans="2:9" s="7" customFormat="1" ht="39" x14ac:dyDescent="0.25">
      <c r="B227" s="22" t="s">
        <v>28</v>
      </c>
      <c r="C227" s="21" t="s">
        <v>159</v>
      </c>
      <c r="D227" s="20"/>
      <c r="E227" s="19" t="s">
        <v>2</v>
      </c>
      <c r="F227" s="18" t="s">
        <v>27</v>
      </c>
      <c r="G227" s="17" t="s">
        <v>4</v>
      </c>
      <c r="H227" s="16"/>
      <c r="I227" s="15">
        <v>4060</v>
      </c>
    </row>
    <row r="228" spans="2:9" s="7" customFormat="1" ht="26.25" x14ac:dyDescent="0.25">
      <c r="B228" s="22" t="s">
        <v>26</v>
      </c>
      <c r="C228" s="21" t="s">
        <v>159</v>
      </c>
      <c r="D228" s="20"/>
      <c r="E228" s="19" t="s">
        <v>2</v>
      </c>
      <c r="F228" s="18" t="s">
        <v>5</v>
      </c>
      <c r="G228" s="17" t="s">
        <v>4</v>
      </c>
      <c r="H228" s="16"/>
      <c r="I228" s="15">
        <v>10440</v>
      </c>
    </row>
    <row r="229" spans="2:9" s="7" customFormat="1" ht="51.75" x14ac:dyDescent="0.25">
      <c r="B229" s="22" t="s">
        <v>25</v>
      </c>
      <c r="C229" s="21" t="s">
        <v>159</v>
      </c>
      <c r="D229" s="20"/>
      <c r="E229" s="19" t="s">
        <v>2</v>
      </c>
      <c r="F229" s="18" t="s">
        <v>24</v>
      </c>
      <c r="G229" s="17" t="s">
        <v>4</v>
      </c>
      <c r="H229" s="16"/>
      <c r="I229" s="15">
        <v>5568</v>
      </c>
    </row>
    <row r="230" spans="2:9" s="7" customFormat="1" x14ac:dyDescent="0.25">
      <c r="B230" s="22" t="s">
        <v>23</v>
      </c>
      <c r="C230" s="21" t="s">
        <v>159</v>
      </c>
      <c r="D230" s="20"/>
      <c r="E230" s="19" t="s">
        <v>2</v>
      </c>
      <c r="F230" s="18" t="s">
        <v>8</v>
      </c>
      <c r="G230" s="17" t="s">
        <v>4</v>
      </c>
      <c r="H230" s="16"/>
      <c r="I230" s="15">
        <v>3480</v>
      </c>
    </row>
    <row r="231" spans="2:9" s="7" customFormat="1" ht="26.25" x14ac:dyDescent="0.25">
      <c r="B231" s="22" t="s">
        <v>23</v>
      </c>
      <c r="C231" s="21" t="s">
        <v>159</v>
      </c>
      <c r="D231" s="20"/>
      <c r="E231" s="19" t="s">
        <v>2</v>
      </c>
      <c r="F231" s="18" t="s">
        <v>22</v>
      </c>
      <c r="G231" s="17" t="s">
        <v>4</v>
      </c>
      <c r="H231" s="16"/>
      <c r="I231" s="15">
        <v>5220</v>
      </c>
    </row>
    <row r="232" spans="2:9" s="7" customFormat="1" ht="26.25" x14ac:dyDescent="0.25">
      <c r="B232" s="22" t="s">
        <v>21</v>
      </c>
      <c r="C232" s="21" t="s">
        <v>159</v>
      </c>
      <c r="D232" s="20"/>
      <c r="E232" s="19" t="s">
        <v>2</v>
      </c>
      <c r="F232" s="18" t="s">
        <v>20</v>
      </c>
      <c r="G232" s="17" t="s">
        <v>4</v>
      </c>
      <c r="H232" s="16"/>
      <c r="I232" s="15">
        <v>7308</v>
      </c>
    </row>
    <row r="233" spans="2:9" s="7" customFormat="1" x14ac:dyDescent="0.25">
      <c r="B233" s="22" t="s">
        <v>11</v>
      </c>
      <c r="C233" s="21" t="s">
        <v>159</v>
      </c>
      <c r="D233" s="20"/>
      <c r="E233" s="19" t="s">
        <v>2</v>
      </c>
      <c r="F233" s="18" t="s">
        <v>8</v>
      </c>
      <c r="G233" s="17" t="s">
        <v>4</v>
      </c>
      <c r="H233" s="16"/>
      <c r="I233" s="15">
        <v>4640</v>
      </c>
    </row>
    <row r="234" spans="2:9" s="7" customFormat="1" x14ac:dyDescent="0.25">
      <c r="B234" s="22" t="s">
        <v>19</v>
      </c>
      <c r="C234" s="21" t="s">
        <v>18</v>
      </c>
      <c r="D234" s="20"/>
      <c r="E234" s="19" t="s">
        <v>2</v>
      </c>
      <c r="F234" s="18" t="s">
        <v>17</v>
      </c>
      <c r="G234" s="17" t="s">
        <v>4</v>
      </c>
      <c r="H234" s="16"/>
      <c r="I234" s="15">
        <v>11950</v>
      </c>
    </row>
    <row r="235" spans="2:9" s="7" customFormat="1" x14ac:dyDescent="0.25">
      <c r="B235" s="22" t="s">
        <v>16</v>
      </c>
      <c r="C235" s="21" t="s">
        <v>159</v>
      </c>
      <c r="D235" s="20"/>
      <c r="E235" s="19" t="s">
        <v>2</v>
      </c>
      <c r="F235" s="18" t="s">
        <v>15</v>
      </c>
      <c r="G235" s="17" t="s">
        <v>4</v>
      </c>
      <c r="H235" s="16"/>
      <c r="I235" s="15">
        <v>6358.94</v>
      </c>
    </row>
    <row r="236" spans="2:9" s="7" customFormat="1" ht="39" x14ac:dyDescent="0.25">
      <c r="B236" s="22" t="s">
        <v>14</v>
      </c>
      <c r="C236" s="21" t="s">
        <v>159</v>
      </c>
      <c r="D236" s="20"/>
      <c r="E236" s="19" t="s">
        <v>2</v>
      </c>
      <c r="F236" s="18" t="s">
        <v>13</v>
      </c>
      <c r="G236" s="17" t="s">
        <v>4</v>
      </c>
      <c r="H236" s="16"/>
      <c r="I236" s="15">
        <v>1206.4000000000001</v>
      </c>
    </row>
    <row r="237" spans="2:9" s="7" customFormat="1" x14ac:dyDescent="0.25">
      <c r="B237" s="22" t="s">
        <v>12</v>
      </c>
      <c r="C237" s="21" t="s">
        <v>159</v>
      </c>
      <c r="D237" s="20"/>
      <c r="E237" s="19" t="s">
        <v>2</v>
      </c>
      <c r="F237" s="18" t="s">
        <v>8</v>
      </c>
      <c r="G237" s="17" t="s">
        <v>4</v>
      </c>
      <c r="H237" s="16"/>
      <c r="I237" s="15">
        <v>114.84</v>
      </c>
    </row>
    <row r="238" spans="2:9" s="7" customFormat="1" x14ac:dyDescent="0.25">
      <c r="B238" s="22" t="s">
        <v>11</v>
      </c>
      <c r="C238" s="21" t="s">
        <v>159</v>
      </c>
      <c r="D238" s="20"/>
      <c r="E238" s="19" t="s">
        <v>2</v>
      </c>
      <c r="F238" s="18" t="s">
        <v>8</v>
      </c>
      <c r="G238" s="17" t="s">
        <v>4</v>
      </c>
      <c r="H238" s="16"/>
      <c r="I238" s="15">
        <v>7238.4</v>
      </c>
    </row>
    <row r="239" spans="2:9" s="7" customFormat="1" x14ac:dyDescent="0.25">
      <c r="B239" s="22" t="s">
        <v>10</v>
      </c>
      <c r="C239" s="21" t="s">
        <v>159</v>
      </c>
      <c r="D239" s="20"/>
      <c r="E239" s="19" t="s">
        <v>2</v>
      </c>
      <c r="F239" s="18" t="s">
        <v>8</v>
      </c>
      <c r="G239" s="17" t="s">
        <v>4</v>
      </c>
      <c r="H239" s="16"/>
      <c r="I239" s="15">
        <v>3692.28</v>
      </c>
    </row>
    <row r="240" spans="2:9" s="7" customFormat="1" x14ac:dyDescent="0.25">
      <c r="B240" s="22" t="s">
        <v>9</v>
      </c>
      <c r="C240" s="21" t="s">
        <v>159</v>
      </c>
      <c r="D240" s="20"/>
      <c r="E240" s="19" t="s">
        <v>2</v>
      </c>
      <c r="F240" s="18" t="s">
        <v>8</v>
      </c>
      <c r="G240" s="17" t="s">
        <v>4</v>
      </c>
      <c r="H240" s="16"/>
      <c r="I240" s="15">
        <v>678.6</v>
      </c>
    </row>
    <row r="241" spans="2:9" s="7" customFormat="1" ht="26.25" x14ac:dyDescent="0.25">
      <c r="B241" s="22" t="s">
        <v>7</v>
      </c>
      <c r="C241" s="21" t="s">
        <v>159</v>
      </c>
      <c r="D241" s="20"/>
      <c r="E241" s="19" t="s">
        <v>2</v>
      </c>
      <c r="F241" s="18" t="s">
        <v>5</v>
      </c>
      <c r="G241" s="17" t="s">
        <v>4</v>
      </c>
      <c r="H241" s="16"/>
      <c r="I241" s="15">
        <v>44080</v>
      </c>
    </row>
    <row r="242" spans="2:9" s="7" customFormat="1" ht="26.25" x14ac:dyDescent="0.25">
      <c r="B242" s="22" t="s">
        <v>6</v>
      </c>
      <c r="C242" s="21" t="s">
        <v>159</v>
      </c>
      <c r="D242" s="20"/>
      <c r="E242" s="19" t="s">
        <v>2</v>
      </c>
      <c r="F242" s="18" t="s">
        <v>5</v>
      </c>
      <c r="G242" s="17" t="s">
        <v>4</v>
      </c>
      <c r="H242" s="16"/>
      <c r="I242" s="15">
        <v>13920</v>
      </c>
    </row>
    <row r="243" spans="2:9" s="7" customFormat="1" ht="15.75" thickBot="1" x14ac:dyDescent="0.3">
      <c r="B243" s="14" t="s">
        <v>3</v>
      </c>
      <c r="C243" s="21" t="s">
        <v>159</v>
      </c>
      <c r="D243" s="13"/>
      <c r="E243" s="12" t="s">
        <v>2</v>
      </c>
      <c r="F243" s="11" t="s">
        <v>1</v>
      </c>
      <c r="G243" s="10" t="s">
        <v>0</v>
      </c>
      <c r="H243" s="9"/>
      <c r="I243" s="8">
        <v>5220</v>
      </c>
    </row>
    <row r="244" spans="2:9" x14ac:dyDescent="0.25">
      <c r="H244" s="6"/>
    </row>
    <row r="245" spans="2:9" x14ac:dyDescent="0.25">
      <c r="H245" s="6"/>
    </row>
    <row r="246" spans="2:9" x14ac:dyDescent="0.25">
      <c r="H246" s="6"/>
    </row>
    <row r="247" spans="2:9" x14ac:dyDescent="0.25">
      <c r="H247" s="6"/>
    </row>
    <row r="248" spans="2:9" x14ac:dyDescent="0.25">
      <c r="H248" s="6"/>
    </row>
    <row r="249" spans="2:9" x14ac:dyDescent="0.25">
      <c r="H249" s="6"/>
    </row>
    <row r="250" spans="2:9" x14ac:dyDescent="0.25">
      <c r="H250" s="6"/>
    </row>
  </sheetData>
  <mergeCells count="3">
    <mergeCell ref="C1:F1"/>
    <mergeCell ref="C2:F2"/>
    <mergeCell ref="C3:F3"/>
  </mergeCells>
  <pageMargins left="0.70866141732283472" right="0.70866141732283472" top="0.35433070866141736" bottom="0.74803149606299213" header="0.31496062992125984" footer="0.31496062992125984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CUARTO TRIMESTRE 2019 </vt:lpstr>
      <vt:lpstr>'CUARTO TRIMESTRE 2019 '!Área_de_impresión</vt:lpstr>
      <vt:lpstr>'CUARTO TRIMESTRE 2019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Conta022</dc:creator>
  <cp:lastModifiedBy>Conta022</cp:lastModifiedBy>
  <dcterms:created xsi:type="dcterms:W3CDTF">2020-01-30T22:42:54Z</dcterms:created>
  <dcterms:modified xsi:type="dcterms:W3CDTF">2020-02-10T16:17:59Z</dcterms:modified>
</cp:coreProperties>
</file>